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256" windowHeight="11028" activeTab="0"/>
  </bookViews>
  <sheets>
    <sheet name="Нива" sheetId="1" r:id="rId1"/>
    <sheet name="Общетерапевтическая" sheetId="2" r:id="rId2"/>
  </sheets>
  <definedNames/>
  <calcPr fullCalcOnLoad="1"/>
</workbook>
</file>

<file path=xl/sharedStrings.xml><?xml version="1.0" encoding="utf-8"?>
<sst xmlns="http://schemas.openxmlformats.org/spreadsheetml/2006/main" count="320" uniqueCount="106">
  <si>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</si>
  <si>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</si>
  <si>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</si>
  <si>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</si>
  <si>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</si>
  <si>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</si>
  <si>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</si>
  <si>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</si>
  <si>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Стоимость указана на человека в сутки в рублях.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</si>
  <si>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 суток.</t>
    </r>
  </si>
  <si>
    <t>1 Категория</t>
  </si>
  <si>
    <r>
      <t xml:space="preserve">Цены на санаторно-курортные услуги в пансионате с лечением </t>
    </r>
    <r>
      <rPr>
        <b/>
        <sz val="14"/>
        <color indexed="10"/>
        <rFont val="Cambria"/>
        <family val="1"/>
      </rPr>
      <t xml:space="preserve">"Нива" 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</si>
  <si>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досуговые программы, сейф, пляж.</t>
    </r>
  </si>
  <si>
    <t>с 01.04.2018 по 30.04.2018</t>
  </si>
  <si>
    <t>с 01.05.2018 по 31.05.2018</t>
  </si>
  <si>
    <t>с 01.06.2018 по 31.08.2018</t>
  </si>
  <si>
    <t>с 01.09.2018 по 30.09.2018</t>
  </si>
  <si>
    <t>с 01.10.2018 по 31.10.2018</t>
  </si>
  <si>
    <r>
      <t xml:space="preserve">Дети до 2-х лет без предоставления места и питания принимаются в пансионат за доп. плату на месте - </t>
    </r>
    <r>
      <rPr>
        <b/>
        <sz val="11"/>
        <color indexed="8"/>
        <rFont val="Cambria"/>
        <family val="1"/>
      </rPr>
      <t>500 руб./сутки (коммунальные расходы).</t>
    </r>
  </si>
  <si>
    <t>Основное место на ребенка от 2 до 4 лет</t>
  </si>
  <si>
    <t>Основное место на ребенка от 4 до 14 лет</t>
  </si>
  <si>
    <t>Доп. место на ребенка от 2 до 4 лет</t>
  </si>
  <si>
    <t>Доп. место на ребенка от 4 до 14 лет</t>
  </si>
  <si>
    <t>Отдых*</t>
  </si>
  <si>
    <t>1К2м1к1,2,3</t>
  </si>
  <si>
    <t>2-мест. 1-комн. стандарт корпус №1, 2, 3</t>
  </si>
  <si>
    <t>1К2м1к5</t>
  </si>
  <si>
    <t>2-мест. 1-комн. стандарт корпус №5</t>
  </si>
  <si>
    <t>1К1м1к</t>
  </si>
  <si>
    <t xml:space="preserve">1-мест. 1-комн. стандарт </t>
  </si>
  <si>
    <t>СТУДИЯ</t>
  </si>
  <si>
    <t>С2м2к</t>
  </si>
  <si>
    <t>Л2м2к</t>
  </si>
  <si>
    <t>ЛЮКС</t>
  </si>
  <si>
    <t>2-мест. 2-комн. Люкс</t>
  </si>
  <si>
    <t>2-мест. 2-комн. Студия</t>
  </si>
  <si>
    <t>Общетерапевтическая*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</si>
  <si>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базовое лечение по назначению врача, досуговые программы, сейф, пляж.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</si>
  <si>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суток.</t>
    </r>
  </si>
  <si>
    <t>2-мест. 1-комн. стандарт "Мать-Дитя" корпус №5</t>
  </si>
  <si>
    <t>1К2м1к5МД</t>
  </si>
  <si>
    <r>
      <t xml:space="preserve">Заезд по путевке "Мать-Дитя" в 1К2м1к5МД возможен </t>
    </r>
    <r>
      <rPr>
        <b/>
        <sz val="11"/>
        <color indexed="10"/>
        <rFont val="Cambria"/>
        <family val="1"/>
      </rPr>
      <t xml:space="preserve">только </t>
    </r>
    <r>
      <rPr>
        <b/>
        <sz val="11"/>
        <rFont val="Cambria"/>
        <family val="1"/>
      </rPr>
      <t>при условии размещения</t>
    </r>
    <r>
      <rPr>
        <b/>
        <sz val="11"/>
        <color indexed="10"/>
        <rFont val="Cambria"/>
        <family val="1"/>
      </rPr>
      <t xml:space="preserve"> 1 взрослого и 1 ребенка до 14 лет!</t>
    </r>
  </si>
  <si>
    <t>с 01.06.2018 по 30.06.2018</t>
  </si>
  <si>
    <t>с 01.07.2018 по 31.08.2018</t>
  </si>
  <si>
    <t>Мать-Дитя*</t>
  </si>
  <si>
    <t>В пансионате с лечением «НИВА»</t>
  </si>
  <si>
    <t>№/п</t>
  </si>
  <si>
    <t>Наименование процедур</t>
  </si>
  <si>
    <t>Кол-во процедур</t>
  </si>
  <si>
    <t xml:space="preserve"> 14 дн</t>
  </si>
  <si>
    <t xml:space="preserve">   18 дн</t>
  </si>
  <si>
    <t>ЛФК – оздоровительный комплекс</t>
  </si>
  <si>
    <t>Фито чай сердечный, витаминный, седативный сборы.</t>
  </si>
  <si>
    <t>Массаж  медицинский ручной</t>
  </si>
  <si>
    <t>Физиотерапия.</t>
  </si>
  <si>
    <t>Ингаляции</t>
  </si>
  <si>
    <t>Лечебные ванны</t>
  </si>
  <si>
    <t>Подводный душ-массаж</t>
  </si>
  <si>
    <t>Гальваногрязь</t>
  </si>
  <si>
    <t>Лечебный бассейн(на мин.воде)</t>
  </si>
  <si>
    <t>Климотолечение</t>
  </si>
  <si>
    <t>Медикаментозное лечение</t>
  </si>
  <si>
    <t>По наз.врача</t>
  </si>
  <si>
    <t>Консультации врача-терапевта</t>
  </si>
  <si>
    <t>Консультации врача-физиотерапевта</t>
  </si>
  <si>
    <t xml:space="preserve"> </t>
  </si>
  <si>
    <t>Ароматерапия</t>
  </si>
  <si>
    <t>Лечебный бассейн</t>
  </si>
  <si>
    <t>Массаж лечебный ручной</t>
  </si>
  <si>
    <t>Псаммотерапия-лечение песком</t>
  </si>
  <si>
    <t xml:space="preserve">На весь период отдыха </t>
  </si>
  <si>
    <t>На весь период</t>
  </si>
  <si>
    <t>Консультация врача-терапевта</t>
  </si>
  <si>
    <t>Консультация врача-кардиолога</t>
  </si>
  <si>
    <t>ЛФК индивидуальные занят.</t>
  </si>
  <si>
    <t>Фитобар очищающий сбор</t>
  </si>
  <si>
    <t>Массаж медицинский ручной</t>
  </si>
  <si>
    <t>Душ-массаж</t>
  </si>
  <si>
    <t>Противоостеохондрозные или антиартритные  ванны</t>
  </si>
  <si>
    <t>Лазеротерапия</t>
  </si>
  <si>
    <t>Лечебный бассейн (на мин.воде)</t>
  </si>
  <si>
    <t>Массаж механический</t>
  </si>
  <si>
    <t>Физиотерапия(парафин,азокерит)</t>
  </si>
  <si>
    <t>Минеральная вода «Семигорская» или «Анапская»</t>
  </si>
  <si>
    <t>На весь период отдыха</t>
  </si>
  <si>
    <t>Фито чай, желудочно-кишечные сборы, желчегонные, сахароснижающие</t>
  </si>
  <si>
    <t>Гальваногрязь на область желчного пузыря</t>
  </si>
  <si>
    <t>Диетотерапия</t>
  </si>
  <si>
    <t>Седативные ванны (успокоительные)</t>
  </si>
  <si>
    <t>Лечебный пляж</t>
  </si>
  <si>
    <t>ЛФК- оздоровительный комплекс</t>
  </si>
  <si>
    <t>Массаж ручной медицинский</t>
  </si>
  <si>
    <t>Лечебные души</t>
  </si>
  <si>
    <t>Прием врача терапевта</t>
  </si>
  <si>
    <t>Минеральное питьевое лечение</t>
  </si>
  <si>
    <t>Ручной массаж</t>
  </si>
  <si>
    <t>Седативные ванны</t>
  </si>
  <si>
    <t>Фитобар</t>
  </si>
  <si>
    <t>ЛФК оздоровительный  комплекс</t>
  </si>
  <si>
    <t>Физиотерапия</t>
  </si>
  <si>
    <t>Количество медицинских процедур ,входящих в стоимость</t>
  </si>
  <si>
    <t xml:space="preserve"> 1.     Болезни органов дыхания нетуберкулезного характера</t>
  </si>
  <si>
    <t xml:space="preserve">2. Заболевания сердечно-сосудестой системы </t>
  </si>
  <si>
    <t>4.    Болезни органов пищеварения</t>
  </si>
  <si>
    <t>5 Болезни  периферической  нервной системы</t>
  </si>
  <si>
    <t>3. Болезни костно-мышечной системы и содинительной ткани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</si>
</sst>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sz val="14"/>
      <color indexed="8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mbria"/>
      <family val="1"/>
    </font>
    <font>
      <i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53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57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top" wrapText="1"/>
    </xf>
    <xf numFmtId="0" fontId="5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9" fillId="0" borderId="0" xfId="0" applyFont="1" applyAlignment="1">
      <alignment vertical="center"/>
    </xf>
    <xf numFmtId="0" fontId="59" fillId="0" borderId="31" xfId="0" applyFont="1" applyBorder="1" applyAlignment="1">
      <alignment vertical="center" wrapText="1"/>
    </xf>
    <xf numFmtId="0" fontId="59" fillId="0" borderId="32" xfId="0" applyFont="1" applyBorder="1" applyAlignment="1">
      <alignment vertical="center" wrapText="1"/>
    </xf>
    <xf numFmtId="0" fontId="59" fillId="0" borderId="3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33" xfId="53" applyFont="1" applyBorder="1" applyAlignment="1">
      <alignment horizontal="center" vertical="center" wrapText="1"/>
      <protection/>
    </xf>
    <xf numFmtId="0" fontId="6" fillId="0" borderId="34" xfId="53" applyFont="1" applyBorder="1" applyAlignment="1">
      <alignment horizontal="center" vertical="center" wrapText="1"/>
      <protection/>
    </xf>
    <xf numFmtId="0" fontId="58" fillId="0" borderId="35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9" fillId="0" borderId="36" xfId="0" applyFont="1" applyBorder="1" applyAlignment="1">
      <alignment vertical="center" wrapText="1"/>
    </xf>
    <xf numFmtId="0" fontId="59" fillId="0" borderId="32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"/>
  <sheetViews>
    <sheetView tabSelected="1" zoomScalePageLayoutView="0" workbookViewId="0" topLeftCell="A1">
      <selection activeCell="A15" sqref="A15:Q15"/>
    </sheetView>
  </sheetViews>
  <sheetFormatPr defaultColWidth="9.140625" defaultRowHeight="15"/>
  <cols>
    <col min="1" max="1" width="13.57421875" style="1" customWidth="1"/>
    <col min="2" max="2" width="14.28125" style="1" customWidth="1"/>
    <col min="3" max="3" width="27.421875" style="2" customWidth="1"/>
    <col min="4" max="4" width="10.8515625" style="2" customWidth="1"/>
    <col min="5" max="5" width="9.00390625" style="2" customWidth="1"/>
    <col min="6" max="6" width="8.8515625" style="2" customWidth="1"/>
    <col min="7" max="7" width="9.421875" style="2" customWidth="1"/>
    <col min="8" max="8" width="9.140625" style="2" customWidth="1"/>
    <col min="9" max="9" width="9.00390625" style="2" customWidth="1"/>
    <col min="10" max="10" width="8.8515625" style="2" customWidth="1"/>
    <col min="11" max="11" width="9.7109375" style="1" customWidth="1"/>
    <col min="12" max="12" width="9.421875" style="1" customWidth="1"/>
    <col min="13" max="13" width="6.421875" style="1" customWidth="1"/>
    <col min="14" max="14" width="8.140625" style="1" customWidth="1"/>
    <col min="15" max="15" width="8.8515625" style="1" customWidth="1"/>
    <col min="16" max="16" width="9.140625" style="1" customWidth="1"/>
    <col min="17" max="17" width="8.57421875" style="1" customWidth="1"/>
    <col min="18" max="18" width="10.57421875" style="1" customWidth="1"/>
    <col min="19" max="24" width="9.140625" style="1" customWidth="1"/>
    <col min="25" max="25" width="10.00390625" style="1" customWidth="1"/>
    <col min="26" max="31" width="9.140625" style="1" customWidth="1"/>
    <col min="32" max="32" width="10.421875" style="1" customWidth="1"/>
    <col min="33" max="38" width="9.140625" style="1" customWidth="1"/>
    <col min="39" max="39" width="10.28125" style="1" customWidth="1"/>
    <col min="40" max="16384" width="9.140625" style="1" customWidth="1"/>
  </cols>
  <sheetData>
    <row r="1" spans="1:17" ht="15" customHeight="1">
      <c r="A1" s="4"/>
      <c r="B1" s="5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</row>
    <row r="2" spans="1:17" ht="24.75" customHeight="1">
      <c r="A2" s="4"/>
      <c r="B2" s="6" t="s">
        <v>11</v>
      </c>
      <c r="C2" s="6"/>
      <c r="D2" s="6"/>
      <c r="E2" s="6"/>
      <c r="F2" s="6"/>
      <c r="G2" s="6"/>
      <c r="H2" s="6"/>
      <c r="I2" s="6"/>
      <c r="J2" s="6"/>
      <c r="K2" s="4"/>
      <c r="L2" s="4"/>
      <c r="M2" s="4"/>
      <c r="N2" s="4"/>
      <c r="O2" s="4"/>
      <c r="P2" s="4"/>
      <c r="Q2" s="4"/>
    </row>
    <row r="3" ht="15" customHeight="1" thickBot="1"/>
    <row r="4" spans="1:38" ht="13.5" customHeight="1" thickBot="1">
      <c r="A4" s="62" t="s">
        <v>6</v>
      </c>
      <c r="B4" s="63"/>
      <c r="C4" s="64"/>
      <c r="D4" s="54" t="s">
        <v>13</v>
      </c>
      <c r="E4" s="55"/>
      <c r="F4" s="55"/>
      <c r="G4" s="55"/>
      <c r="H4" s="55"/>
      <c r="I4" s="55"/>
      <c r="J4" s="56"/>
      <c r="K4" s="54" t="s">
        <v>14</v>
      </c>
      <c r="L4" s="55"/>
      <c r="M4" s="55"/>
      <c r="N4" s="55"/>
      <c r="O4" s="55"/>
      <c r="P4" s="55"/>
      <c r="Q4" s="56"/>
      <c r="R4" s="54" t="s">
        <v>15</v>
      </c>
      <c r="S4" s="55"/>
      <c r="T4" s="55"/>
      <c r="U4" s="55"/>
      <c r="V4" s="55"/>
      <c r="W4" s="55"/>
      <c r="X4" s="56"/>
      <c r="Y4" s="54" t="s">
        <v>16</v>
      </c>
      <c r="Z4" s="55"/>
      <c r="AA4" s="55"/>
      <c r="AB4" s="55"/>
      <c r="AC4" s="55"/>
      <c r="AD4" s="55"/>
      <c r="AE4" s="56"/>
      <c r="AF4" s="54" t="s">
        <v>17</v>
      </c>
      <c r="AG4" s="55"/>
      <c r="AH4" s="55"/>
      <c r="AI4" s="55"/>
      <c r="AJ4" s="55"/>
      <c r="AK4" s="55"/>
      <c r="AL4" s="56"/>
    </row>
    <row r="5" spans="1:38" ht="13.5" thickBot="1">
      <c r="A5" s="57" t="s">
        <v>0</v>
      </c>
      <c r="B5" s="58"/>
      <c r="C5" s="59"/>
      <c r="D5" s="48" t="s">
        <v>23</v>
      </c>
      <c r="E5" s="49"/>
      <c r="F5" s="49"/>
      <c r="G5" s="49"/>
      <c r="H5" s="49"/>
      <c r="I5" s="49"/>
      <c r="J5" s="50"/>
      <c r="K5" s="48" t="s">
        <v>23</v>
      </c>
      <c r="L5" s="49"/>
      <c r="M5" s="49"/>
      <c r="N5" s="49"/>
      <c r="O5" s="49"/>
      <c r="P5" s="49"/>
      <c r="Q5" s="50"/>
      <c r="R5" s="48" t="s">
        <v>23</v>
      </c>
      <c r="S5" s="49"/>
      <c r="T5" s="49"/>
      <c r="U5" s="49"/>
      <c r="V5" s="49"/>
      <c r="W5" s="49"/>
      <c r="X5" s="50"/>
      <c r="Y5" s="48" t="s">
        <v>23</v>
      </c>
      <c r="Z5" s="49"/>
      <c r="AA5" s="49"/>
      <c r="AB5" s="49"/>
      <c r="AC5" s="49"/>
      <c r="AD5" s="49"/>
      <c r="AE5" s="50"/>
      <c r="AF5" s="48" t="s">
        <v>23</v>
      </c>
      <c r="AG5" s="49"/>
      <c r="AH5" s="49"/>
      <c r="AI5" s="49"/>
      <c r="AJ5" s="49"/>
      <c r="AK5" s="49"/>
      <c r="AL5" s="50"/>
    </row>
    <row r="6" spans="1:38" ht="75.75" customHeight="1" thickBot="1">
      <c r="A6" s="13" t="s">
        <v>7</v>
      </c>
      <c r="B6" s="14" t="s">
        <v>4</v>
      </c>
      <c r="C6" s="15" t="s">
        <v>1</v>
      </c>
      <c r="D6" s="16" t="s">
        <v>2</v>
      </c>
      <c r="E6" s="17" t="s">
        <v>3</v>
      </c>
      <c r="F6" s="17" t="s">
        <v>5</v>
      </c>
      <c r="G6" s="17" t="s">
        <v>19</v>
      </c>
      <c r="H6" s="17" t="s">
        <v>20</v>
      </c>
      <c r="I6" s="17" t="s">
        <v>21</v>
      </c>
      <c r="J6" s="22" t="s">
        <v>22</v>
      </c>
      <c r="K6" s="16" t="s">
        <v>2</v>
      </c>
      <c r="L6" s="17" t="s">
        <v>3</v>
      </c>
      <c r="M6" s="17" t="s">
        <v>5</v>
      </c>
      <c r="N6" s="17" t="s">
        <v>19</v>
      </c>
      <c r="O6" s="17" t="s">
        <v>20</v>
      </c>
      <c r="P6" s="17" t="s">
        <v>21</v>
      </c>
      <c r="Q6" s="22" t="s">
        <v>22</v>
      </c>
      <c r="R6" s="16" t="s">
        <v>2</v>
      </c>
      <c r="S6" s="17" t="s">
        <v>3</v>
      </c>
      <c r="T6" s="17" t="s">
        <v>5</v>
      </c>
      <c r="U6" s="17" t="s">
        <v>19</v>
      </c>
      <c r="V6" s="17" t="s">
        <v>20</v>
      </c>
      <c r="W6" s="17" t="s">
        <v>21</v>
      </c>
      <c r="X6" s="22" t="s">
        <v>22</v>
      </c>
      <c r="Y6" s="16" t="s">
        <v>2</v>
      </c>
      <c r="Z6" s="17" t="s">
        <v>3</v>
      </c>
      <c r="AA6" s="17" t="s">
        <v>5</v>
      </c>
      <c r="AB6" s="17" t="s">
        <v>19</v>
      </c>
      <c r="AC6" s="17" t="s">
        <v>20</v>
      </c>
      <c r="AD6" s="17" t="s">
        <v>21</v>
      </c>
      <c r="AE6" s="22" t="s">
        <v>22</v>
      </c>
      <c r="AF6" s="16" t="s">
        <v>2</v>
      </c>
      <c r="AG6" s="17" t="s">
        <v>3</v>
      </c>
      <c r="AH6" s="17" t="s">
        <v>5</v>
      </c>
      <c r="AI6" s="17" t="s">
        <v>19</v>
      </c>
      <c r="AJ6" s="17" t="s">
        <v>20</v>
      </c>
      <c r="AK6" s="17" t="s">
        <v>21</v>
      </c>
      <c r="AL6" s="22" t="s">
        <v>22</v>
      </c>
    </row>
    <row r="7" spans="1:38" ht="26.25">
      <c r="A7" s="7" t="s">
        <v>24</v>
      </c>
      <c r="B7" s="9" t="s">
        <v>10</v>
      </c>
      <c r="C7" s="12" t="s">
        <v>25</v>
      </c>
      <c r="D7" s="36">
        <v>1970</v>
      </c>
      <c r="E7" s="37">
        <v>1420</v>
      </c>
      <c r="F7" s="37">
        <f>E7*0.7</f>
        <v>993.9999999999999</v>
      </c>
      <c r="G7" s="37">
        <f>E7*0.5</f>
        <v>710</v>
      </c>
      <c r="H7" s="37">
        <f>E7*0.7</f>
        <v>993.9999999999999</v>
      </c>
      <c r="I7" s="37">
        <f>E7*0.5</f>
        <v>710</v>
      </c>
      <c r="J7" s="38">
        <f>E7*0.7</f>
        <v>993.9999999999999</v>
      </c>
      <c r="K7" s="36">
        <v>2190</v>
      </c>
      <c r="L7" s="37">
        <v>1750</v>
      </c>
      <c r="M7" s="37">
        <f>L7*0.7</f>
        <v>1225</v>
      </c>
      <c r="N7" s="37">
        <f>L7*0.5</f>
        <v>875</v>
      </c>
      <c r="O7" s="37">
        <f>L7*0.7</f>
        <v>1225</v>
      </c>
      <c r="P7" s="37">
        <f>L7*0.5</f>
        <v>875</v>
      </c>
      <c r="Q7" s="38">
        <f>L7*0.7</f>
        <v>1225</v>
      </c>
      <c r="R7" s="36">
        <v>3620</v>
      </c>
      <c r="S7" s="37">
        <v>2630</v>
      </c>
      <c r="T7" s="37">
        <f>S7*0.7</f>
        <v>1840.9999999999998</v>
      </c>
      <c r="U7" s="37">
        <f>S7*0.5</f>
        <v>1315</v>
      </c>
      <c r="V7" s="37">
        <f>S7*0.7</f>
        <v>1840.9999999999998</v>
      </c>
      <c r="W7" s="37">
        <f>S7*0.5</f>
        <v>1315</v>
      </c>
      <c r="X7" s="38">
        <f>S7*0.7</f>
        <v>1840.9999999999998</v>
      </c>
      <c r="Y7" s="36">
        <v>3400</v>
      </c>
      <c r="Z7" s="37">
        <v>2300</v>
      </c>
      <c r="AA7" s="37">
        <f>Z7*0.7</f>
        <v>1610</v>
      </c>
      <c r="AB7" s="37">
        <f>Z7*0.5</f>
        <v>1150</v>
      </c>
      <c r="AC7" s="37">
        <f>Z7*0.7</f>
        <v>1610</v>
      </c>
      <c r="AD7" s="37">
        <f>Z7*0.5</f>
        <v>1150</v>
      </c>
      <c r="AE7" s="38">
        <f>Z7*0.7</f>
        <v>1610</v>
      </c>
      <c r="AF7" s="36">
        <v>1970</v>
      </c>
      <c r="AG7" s="37">
        <v>1420</v>
      </c>
      <c r="AH7" s="37">
        <f>AG7*0.7</f>
        <v>993.9999999999999</v>
      </c>
      <c r="AI7" s="37">
        <f>AG7*0.5</f>
        <v>710</v>
      </c>
      <c r="AJ7" s="37">
        <f>AG7*0.7</f>
        <v>993.9999999999999</v>
      </c>
      <c r="AK7" s="37">
        <f>AG7*0.5</f>
        <v>710</v>
      </c>
      <c r="AL7" s="38">
        <f>AG7*0.7</f>
        <v>993.9999999999999</v>
      </c>
    </row>
    <row r="8" spans="1:38" ht="26.25">
      <c r="A8" s="30" t="s">
        <v>26</v>
      </c>
      <c r="B8" s="31" t="s">
        <v>10</v>
      </c>
      <c r="C8" s="32" t="s">
        <v>27</v>
      </c>
      <c r="D8" s="34">
        <v>0</v>
      </c>
      <c r="E8" s="33">
        <v>1200</v>
      </c>
      <c r="F8" s="10">
        <v>0</v>
      </c>
      <c r="G8" s="10">
        <f>E8*0.5</f>
        <v>600</v>
      </c>
      <c r="H8" s="10">
        <f>E8*0.7</f>
        <v>840</v>
      </c>
      <c r="I8" s="10">
        <v>0</v>
      </c>
      <c r="J8" s="11">
        <v>0</v>
      </c>
      <c r="K8" s="34">
        <v>0</v>
      </c>
      <c r="L8" s="33">
        <v>1530</v>
      </c>
      <c r="M8" s="10">
        <v>0</v>
      </c>
      <c r="N8" s="10">
        <f>L8*0.5</f>
        <v>765</v>
      </c>
      <c r="O8" s="10">
        <f>L8*0.7</f>
        <v>1071</v>
      </c>
      <c r="P8" s="10">
        <v>0</v>
      </c>
      <c r="Q8" s="11">
        <v>0</v>
      </c>
      <c r="R8" s="34">
        <v>0</v>
      </c>
      <c r="S8" s="33">
        <v>2400</v>
      </c>
      <c r="T8" s="10">
        <v>0</v>
      </c>
      <c r="U8" s="10">
        <f>S8*0.5</f>
        <v>1200</v>
      </c>
      <c r="V8" s="10">
        <f>S8*0.7</f>
        <v>1680</v>
      </c>
      <c r="W8" s="10">
        <v>0</v>
      </c>
      <c r="X8" s="11">
        <v>0</v>
      </c>
      <c r="Y8" s="34">
        <v>0</v>
      </c>
      <c r="Z8" s="33">
        <v>2080</v>
      </c>
      <c r="AA8" s="10">
        <v>0</v>
      </c>
      <c r="AB8" s="10">
        <f>Z8*0.5</f>
        <v>1040</v>
      </c>
      <c r="AC8" s="10">
        <f>Z8*0.7</f>
        <v>1456</v>
      </c>
      <c r="AD8" s="10">
        <v>0</v>
      </c>
      <c r="AE8" s="11">
        <v>0</v>
      </c>
      <c r="AF8" s="34">
        <v>0</v>
      </c>
      <c r="AG8" s="33">
        <v>1200</v>
      </c>
      <c r="AH8" s="10">
        <v>0</v>
      </c>
      <c r="AI8" s="10">
        <f>AG8*0.5</f>
        <v>600</v>
      </c>
      <c r="AJ8" s="10">
        <f>AG8*0.7</f>
        <v>840</v>
      </c>
      <c r="AK8" s="10">
        <v>0</v>
      </c>
      <c r="AL8" s="11">
        <v>0</v>
      </c>
    </row>
    <row r="9" spans="1:38" ht="12.75">
      <c r="A9" s="30" t="s">
        <v>28</v>
      </c>
      <c r="B9" s="31" t="s">
        <v>10</v>
      </c>
      <c r="C9" s="32" t="s">
        <v>29</v>
      </c>
      <c r="D9" s="34">
        <f>E9</f>
        <v>1530</v>
      </c>
      <c r="E9" s="33">
        <v>1530</v>
      </c>
      <c r="F9" s="10">
        <v>0</v>
      </c>
      <c r="G9" s="10">
        <v>0</v>
      </c>
      <c r="H9" s="10">
        <v>0</v>
      </c>
      <c r="I9" s="10">
        <v>0</v>
      </c>
      <c r="J9" s="11">
        <v>0</v>
      </c>
      <c r="K9" s="34">
        <f>L9</f>
        <v>1860</v>
      </c>
      <c r="L9" s="33">
        <v>1860</v>
      </c>
      <c r="M9" s="10">
        <v>0</v>
      </c>
      <c r="N9" s="10">
        <v>0</v>
      </c>
      <c r="O9" s="10">
        <v>0</v>
      </c>
      <c r="P9" s="10">
        <v>0</v>
      </c>
      <c r="Q9" s="11">
        <v>0</v>
      </c>
      <c r="R9" s="34">
        <f>S9</f>
        <v>2740</v>
      </c>
      <c r="S9" s="33">
        <v>2740</v>
      </c>
      <c r="T9" s="10">
        <v>0</v>
      </c>
      <c r="U9" s="10">
        <v>0</v>
      </c>
      <c r="V9" s="10">
        <v>0</v>
      </c>
      <c r="W9" s="10">
        <v>0</v>
      </c>
      <c r="X9" s="11">
        <v>0</v>
      </c>
      <c r="Y9" s="34">
        <f>Z9</f>
        <v>2410</v>
      </c>
      <c r="Z9" s="33">
        <v>2410</v>
      </c>
      <c r="AA9" s="10">
        <v>0</v>
      </c>
      <c r="AB9" s="10">
        <v>0</v>
      </c>
      <c r="AC9" s="10">
        <v>0</v>
      </c>
      <c r="AD9" s="10">
        <v>0</v>
      </c>
      <c r="AE9" s="11">
        <v>0</v>
      </c>
      <c r="AF9" s="34">
        <f>AG9</f>
        <v>1530</v>
      </c>
      <c r="AG9" s="33">
        <v>1530</v>
      </c>
      <c r="AH9" s="10">
        <v>0</v>
      </c>
      <c r="AI9" s="10">
        <v>0</v>
      </c>
      <c r="AJ9" s="10">
        <v>0</v>
      </c>
      <c r="AK9" s="10">
        <v>0</v>
      </c>
      <c r="AL9" s="11">
        <v>0</v>
      </c>
    </row>
    <row r="10" spans="1:38" ht="12.75">
      <c r="A10" s="30" t="s">
        <v>31</v>
      </c>
      <c r="B10" s="31" t="s">
        <v>30</v>
      </c>
      <c r="C10" s="32" t="s">
        <v>35</v>
      </c>
      <c r="D10" s="34">
        <v>0</v>
      </c>
      <c r="E10" s="33">
        <v>1630</v>
      </c>
      <c r="F10" s="10">
        <f>E10*0.7</f>
        <v>1141</v>
      </c>
      <c r="G10" s="10">
        <f>E10*0.5</f>
        <v>815</v>
      </c>
      <c r="H10" s="10">
        <f>E10*0.7</f>
        <v>1141</v>
      </c>
      <c r="I10" s="10">
        <f>E10*0.5</f>
        <v>815</v>
      </c>
      <c r="J10" s="11">
        <f>E10*0.7</f>
        <v>1141</v>
      </c>
      <c r="K10" s="34">
        <v>0</v>
      </c>
      <c r="L10" s="33">
        <v>1970</v>
      </c>
      <c r="M10" s="10">
        <f>L10*0.7</f>
        <v>1379</v>
      </c>
      <c r="N10" s="10">
        <f>L10*0.5</f>
        <v>985</v>
      </c>
      <c r="O10" s="10">
        <f>L10*0.7</f>
        <v>1379</v>
      </c>
      <c r="P10" s="10">
        <f>L10*0.5</f>
        <v>985</v>
      </c>
      <c r="Q10" s="11">
        <f>L10*0.7</f>
        <v>1379</v>
      </c>
      <c r="R10" s="34">
        <v>0</v>
      </c>
      <c r="S10" s="33">
        <v>2850</v>
      </c>
      <c r="T10" s="10">
        <f>S10*0.7</f>
        <v>1994.9999999999998</v>
      </c>
      <c r="U10" s="10">
        <f>S10*0.5</f>
        <v>1425</v>
      </c>
      <c r="V10" s="10">
        <f>S10*0.7</f>
        <v>1994.9999999999998</v>
      </c>
      <c r="W10" s="10">
        <f>S10*0.5</f>
        <v>1425</v>
      </c>
      <c r="X10" s="11">
        <f>S10*0.7</f>
        <v>1994.9999999999998</v>
      </c>
      <c r="Y10" s="34">
        <v>0</v>
      </c>
      <c r="Z10" s="33">
        <v>2520</v>
      </c>
      <c r="AA10" s="10">
        <f>Z10*0.7</f>
        <v>1764</v>
      </c>
      <c r="AB10" s="10">
        <f>Z10*0.5</f>
        <v>1260</v>
      </c>
      <c r="AC10" s="10">
        <f>Z10*0.7</f>
        <v>1764</v>
      </c>
      <c r="AD10" s="10">
        <f>Z10*0.5</f>
        <v>1260</v>
      </c>
      <c r="AE10" s="11">
        <f>Z10*0.7</f>
        <v>1764</v>
      </c>
      <c r="AF10" s="34">
        <v>0</v>
      </c>
      <c r="AG10" s="33">
        <v>1630</v>
      </c>
      <c r="AH10" s="10">
        <f>AG10*0.7</f>
        <v>1141</v>
      </c>
      <c r="AI10" s="10">
        <f>AG10*0.5</f>
        <v>815</v>
      </c>
      <c r="AJ10" s="10">
        <f>AG10*0.7</f>
        <v>1141</v>
      </c>
      <c r="AK10" s="10">
        <f>AG10*0.5</f>
        <v>815</v>
      </c>
      <c r="AL10" s="11">
        <f>AG10*0.7</f>
        <v>1141</v>
      </c>
    </row>
    <row r="11" spans="1:38" ht="13.5" thickBot="1">
      <c r="A11" s="19" t="s">
        <v>32</v>
      </c>
      <c r="B11" s="20" t="s">
        <v>33</v>
      </c>
      <c r="C11" s="21" t="s">
        <v>34</v>
      </c>
      <c r="D11" s="23">
        <v>0</v>
      </c>
      <c r="E11" s="24">
        <v>1750</v>
      </c>
      <c r="F11" s="24">
        <f>E11*0.7</f>
        <v>1225</v>
      </c>
      <c r="G11" s="24">
        <f>E11*0.5</f>
        <v>875</v>
      </c>
      <c r="H11" s="24">
        <f>E11*0.7</f>
        <v>1225</v>
      </c>
      <c r="I11" s="24">
        <f>E11*0.5</f>
        <v>875</v>
      </c>
      <c r="J11" s="25">
        <f>E11*0.7</f>
        <v>1225</v>
      </c>
      <c r="K11" s="23">
        <v>0</v>
      </c>
      <c r="L11" s="24">
        <v>2080</v>
      </c>
      <c r="M11" s="24">
        <f>L11*0.7</f>
        <v>1456</v>
      </c>
      <c r="N11" s="24">
        <f>L11*0.5</f>
        <v>1040</v>
      </c>
      <c r="O11" s="24">
        <f>L11*0.7</f>
        <v>1456</v>
      </c>
      <c r="P11" s="24">
        <f>L11*0.5</f>
        <v>1040</v>
      </c>
      <c r="Q11" s="25">
        <f>L11*0.7</f>
        <v>1456</v>
      </c>
      <c r="R11" s="23">
        <v>0</v>
      </c>
      <c r="S11" s="24">
        <v>2960</v>
      </c>
      <c r="T11" s="24">
        <f>S11*0.7</f>
        <v>2072</v>
      </c>
      <c r="U11" s="24">
        <f>S11*0.5</f>
        <v>1480</v>
      </c>
      <c r="V11" s="24">
        <f>S11*0.7</f>
        <v>2072</v>
      </c>
      <c r="W11" s="24">
        <f>S11*0.5</f>
        <v>1480</v>
      </c>
      <c r="X11" s="25">
        <f>S11*0.7</f>
        <v>2072</v>
      </c>
      <c r="Y11" s="23">
        <v>0</v>
      </c>
      <c r="Z11" s="24">
        <v>2630</v>
      </c>
      <c r="AA11" s="24">
        <f>Z11*0.7</f>
        <v>1840.9999999999998</v>
      </c>
      <c r="AB11" s="24">
        <f>Z11*0.5</f>
        <v>1315</v>
      </c>
      <c r="AC11" s="24">
        <f>Z11*0.7</f>
        <v>1840.9999999999998</v>
      </c>
      <c r="AD11" s="24">
        <f>Z11*0.5</f>
        <v>1315</v>
      </c>
      <c r="AE11" s="25">
        <f>Z11*0.7</f>
        <v>1840.9999999999998</v>
      </c>
      <c r="AF11" s="23">
        <v>0</v>
      </c>
      <c r="AG11" s="24">
        <v>1750</v>
      </c>
      <c r="AH11" s="24">
        <f>AG11*0.7</f>
        <v>1225</v>
      </c>
      <c r="AI11" s="24">
        <f>AG11*0.5</f>
        <v>875</v>
      </c>
      <c r="AJ11" s="24">
        <f>AG11*0.7</f>
        <v>1225</v>
      </c>
      <c r="AK11" s="24">
        <f>AG11*0.5</f>
        <v>875</v>
      </c>
      <c r="AL11" s="25">
        <f>AG11*0.7</f>
        <v>1225</v>
      </c>
    </row>
    <row r="12" spans="1:10" ht="15" customHeight="1">
      <c r="A12" s="60" t="s">
        <v>8</v>
      </c>
      <c r="B12" s="60"/>
      <c r="C12" s="60"/>
      <c r="D12" s="18" t="s">
        <v>9</v>
      </c>
      <c r="E12" s="27"/>
      <c r="F12" s="27"/>
      <c r="G12" s="27"/>
      <c r="H12" s="27"/>
      <c r="I12" s="27"/>
      <c r="J12" s="27"/>
    </row>
    <row r="13" spans="1:10" ht="15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24" ht="16.5" customHeight="1">
      <c r="A14" s="52" t="s">
        <v>12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26"/>
      <c r="S14" s="26"/>
      <c r="T14" s="26"/>
      <c r="U14" s="26"/>
      <c r="V14" s="26"/>
      <c r="W14" s="26"/>
      <c r="X14" s="26"/>
    </row>
    <row r="15" spans="1:17" ht="12.75" customHeight="1">
      <c r="A15" s="61" t="s">
        <v>18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0" ht="15" customHeight="1" thickBot="1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38" ht="13.5" thickBot="1">
      <c r="A17" s="62" t="s">
        <v>6</v>
      </c>
      <c r="B17" s="63"/>
      <c r="C17" s="64"/>
      <c r="D17" s="54" t="s">
        <v>13</v>
      </c>
      <c r="E17" s="55"/>
      <c r="F17" s="55"/>
      <c r="G17" s="55"/>
      <c r="H17" s="55"/>
      <c r="I17" s="55"/>
      <c r="J17" s="56"/>
      <c r="K17" s="54" t="s">
        <v>14</v>
      </c>
      <c r="L17" s="55"/>
      <c r="M17" s="55"/>
      <c r="N17" s="55"/>
      <c r="O17" s="55"/>
      <c r="P17" s="55"/>
      <c r="Q17" s="56"/>
      <c r="R17" s="54" t="s">
        <v>15</v>
      </c>
      <c r="S17" s="55"/>
      <c r="T17" s="55"/>
      <c r="U17" s="55"/>
      <c r="V17" s="55"/>
      <c r="W17" s="55"/>
      <c r="X17" s="56"/>
      <c r="Y17" s="54" t="s">
        <v>16</v>
      </c>
      <c r="Z17" s="55"/>
      <c r="AA17" s="55"/>
      <c r="AB17" s="55"/>
      <c r="AC17" s="55"/>
      <c r="AD17" s="55"/>
      <c r="AE17" s="56"/>
      <c r="AF17" s="54" t="s">
        <v>17</v>
      </c>
      <c r="AG17" s="55"/>
      <c r="AH17" s="55"/>
      <c r="AI17" s="55"/>
      <c r="AJ17" s="55"/>
      <c r="AK17" s="55"/>
      <c r="AL17" s="56"/>
    </row>
    <row r="18" spans="1:38" ht="13.5" thickBot="1">
      <c r="A18" s="57" t="s">
        <v>0</v>
      </c>
      <c r="B18" s="58"/>
      <c r="C18" s="59"/>
      <c r="D18" s="48" t="s">
        <v>36</v>
      </c>
      <c r="E18" s="49"/>
      <c r="F18" s="49"/>
      <c r="G18" s="49"/>
      <c r="H18" s="49"/>
      <c r="I18" s="49"/>
      <c r="J18" s="50"/>
      <c r="K18" s="48" t="s">
        <v>36</v>
      </c>
      <c r="L18" s="49"/>
      <c r="M18" s="49"/>
      <c r="N18" s="49"/>
      <c r="O18" s="49"/>
      <c r="P18" s="49"/>
      <c r="Q18" s="50"/>
      <c r="R18" s="48" t="s">
        <v>36</v>
      </c>
      <c r="S18" s="49"/>
      <c r="T18" s="49"/>
      <c r="U18" s="49"/>
      <c r="V18" s="49"/>
      <c r="W18" s="49"/>
      <c r="X18" s="50"/>
      <c r="Y18" s="48" t="s">
        <v>36</v>
      </c>
      <c r="Z18" s="49"/>
      <c r="AA18" s="49"/>
      <c r="AB18" s="49"/>
      <c r="AC18" s="49"/>
      <c r="AD18" s="49"/>
      <c r="AE18" s="50"/>
      <c r="AF18" s="48" t="s">
        <v>36</v>
      </c>
      <c r="AG18" s="49"/>
      <c r="AH18" s="49"/>
      <c r="AI18" s="49"/>
      <c r="AJ18" s="49"/>
      <c r="AK18" s="49"/>
      <c r="AL18" s="50"/>
    </row>
    <row r="19" spans="1:38" ht="93" thickBot="1">
      <c r="A19" s="13" t="s">
        <v>7</v>
      </c>
      <c r="B19" s="14" t="s">
        <v>4</v>
      </c>
      <c r="C19" s="15" t="s">
        <v>1</v>
      </c>
      <c r="D19" s="16" t="s">
        <v>2</v>
      </c>
      <c r="E19" s="17" t="s">
        <v>3</v>
      </c>
      <c r="F19" s="17" t="s">
        <v>5</v>
      </c>
      <c r="G19" s="17" t="s">
        <v>19</v>
      </c>
      <c r="H19" s="17" t="s">
        <v>20</v>
      </c>
      <c r="I19" s="17" t="s">
        <v>21</v>
      </c>
      <c r="J19" s="22" t="s">
        <v>22</v>
      </c>
      <c r="K19" s="16" t="s">
        <v>2</v>
      </c>
      <c r="L19" s="17" t="s">
        <v>3</v>
      </c>
      <c r="M19" s="17" t="s">
        <v>5</v>
      </c>
      <c r="N19" s="17" t="s">
        <v>19</v>
      </c>
      <c r="O19" s="17" t="s">
        <v>20</v>
      </c>
      <c r="P19" s="17" t="s">
        <v>21</v>
      </c>
      <c r="Q19" s="22" t="s">
        <v>22</v>
      </c>
      <c r="R19" s="16" t="s">
        <v>2</v>
      </c>
      <c r="S19" s="17" t="s">
        <v>3</v>
      </c>
      <c r="T19" s="17" t="s">
        <v>5</v>
      </c>
      <c r="U19" s="17" t="s">
        <v>19</v>
      </c>
      <c r="V19" s="17" t="s">
        <v>20</v>
      </c>
      <c r="W19" s="17" t="s">
        <v>21</v>
      </c>
      <c r="X19" s="22" t="s">
        <v>22</v>
      </c>
      <c r="Y19" s="16" t="s">
        <v>2</v>
      </c>
      <c r="Z19" s="17" t="s">
        <v>3</v>
      </c>
      <c r="AA19" s="17" t="s">
        <v>5</v>
      </c>
      <c r="AB19" s="17" t="s">
        <v>19</v>
      </c>
      <c r="AC19" s="17" t="s">
        <v>20</v>
      </c>
      <c r="AD19" s="17" t="s">
        <v>21</v>
      </c>
      <c r="AE19" s="22" t="s">
        <v>22</v>
      </c>
      <c r="AF19" s="16" t="s">
        <v>2</v>
      </c>
      <c r="AG19" s="17" t="s">
        <v>3</v>
      </c>
      <c r="AH19" s="17" t="s">
        <v>5</v>
      </c>
      <c r="AI19" s="17" t="s">
        <v>19</v>
      </c>
      <c r="AJ19" s="17" t="s">
        <v>20</v>
      </c>
      <c r="AK19" s="17" t="s">
        <v>21</v>
      </c>
      <c r="AL19" s="22" t="s">
        <v>22</v>
      </c>
    </row>
    <row r="20" spans="1:38" ht="26.25">
      <c r="A20" s="7" t="s">
        <v>24</v>
      </c>
      <c r="B20" s="9" t="s">
        <v>10</v>
      </c>
      <c r="C20" s="12" t="s">
        <v>25</v>
      </c>
      <c r="D20" s="36">
        <v>2740</v>
      </c>
      <c r="E20" s="37">
        <v>1970</v>
      </c>
      <c r="F20" s="37">
        <f>E20*0.7</f>
        <v>1379</v>
      </c>
      <c r="G20" s="37">
        <f>E20*0.5</f>
        <v>985</v>
      </c>
      <c r="H20" s="37">
        <f>E20*0.7</f>
        <v>1379</v>
      </c>
      <c r="I20" s="37">
        <f>E20*0.5</f>
        <v>985</v>
      </c>
      <c r="J20" s="38">
        <f>E20*0.7</f>
        <v>1379</v>
      </c>
      <c r="K20" s="36">
        <v>2850</v>
      </c>
      <c r="L20" s="37">
        <v>2410</v>
      </c>
      <c r="M20" s="37">
        <f>L20*0.7</f>
        <v>1687</v>
      </c>
      <c r="N20" s="37">
        <f>L20*0.5</f>
        <v>1205</v>
      </c>
      <c r="O20" s="37">
        <f>L20*0.7</f>
        <v>1687</v>
      </c>
      <c r="P20" s="37">
        <f>L20*0.5</f>
        <v>1205</v>
      </c>
      <c r="Q20" s="38">
        <f>L20*0.7</f>
        <v>1687</v>
      </c>
      <c r="R20" s="36">
        <v>4390</v>
      </c>
      <c r="S20" s="37">
        <v>3180</v>
      </c>
      <c r="T20" s="37">
        <f>S20*0.7</f>
        <v>2226</v>
      </c>
      <c r="U20" s="37">
        <f>S20*0.5</f>
        <v>1590</v>
      </c>
      <c r="V20" s="37">
        <f>S20*0.7</f>
        <v>2226</v>
      </c>
      <c r="W20" s="37">
        <f>S20*0.5</f>
        <v>1590</v>
      </c>
      <c r="X20" s="38">
        <f>S20*0.7</f>
        <v>2226</v>
      </c>
      <c r="Y20" s="36">
        <v>3950</v>
      </c>
      <c r="Z20" s="37">
        <v>2850</v>
      </c>
      <c r="AA20" s="37">
        <f>Z20*0.7</f>
        <v>1994.9999999999998</v>
      </c>
      <c r="AB20" s="37">
        <f>Z20*0.5</f>
        <v>1425</v>
      </c>
      <c r="AC20" s="37">
        <f>Z20*0.7</f>
        <v>1994.9999999999998</v>
      </c>
      <c r="AD20" s="37">
        <f>Z20*0.5</f>
        <v>1425</v>
      </c>
      <c r="AE20" s="38">
        <f>Z20*0.7</f>
        <v>1994.9999999999998</v>
      </c>
      <c r="AF20" s="36">
        <v>2740</v>
      </c>
      <c r="AG20" s="37">
        <v>2080</v>
      </c>
      <c r="AH20" s="37">
        <f>AG20*0.7</f>
        <v>1456</v>
      </c>
      <c r="AI20" s="37">
        <f>AG20*0.5</f>
        <v>1040</v>
      </c>
      <c r="AJ20" s="37">
        <f>AG20*0.7</f>
        <v>1456</v>
      </c>
      <c r="AK20" s="37">
        <f>AG20*0.5</f>
        <v>1040</v>
      </c>
      <c r="AL20" s="38">
        <f>AG20*0.7</f>
        <v>1456</v>
      </c>
    </row>
    <row r="21" spans="1:38" ht="12.75">
      <c r="A21" s="30" t="s">
        <v>28</v>
      </c>
      <c r="B21" s="31" t="s">
        <v>10</v>
      </c>
      <c r="C21" s="32" t="s">
        <v>29</v>
      </c>
      <c r="D21" s="34">
        <f>E21</f>
        <v>2080</v>
      </c>
      <c r="E21" s="33">
        <v>2080</v>
      </c>
      <c r="F21" s="10">
        <v>0</v>
      </c>
      <c r="G21" s="10">
        <v>0</v>
      </c>
      <c r="H21" s="10">
        <v>0</v>
      </c>
      <c r="I21" s="10">
        <v>0</v>
      </c>
      <c r="J21" s="11">
        <v>0</v>
      </c>
      <c r="K21" s="34">
        <f>L21</f>
        <v>2520</v>
      </c>
      <c r="L21" s="33">
        <v>2520</v>
      </c>
      <c r="M21" s="10">
        <v>0</v>
      </c>
      <c r="N21" s="10">
        <v>0</v>
      </c>
      <c r="O21" s="10">
        <v>0</v>
      </c>
      <c r="P21" s="10">
        <v>0</v>
      </c>
      <c r="Q21" s="11">
        <v>0</v>
      </c>
      <c r="R21" s="34">
        <f>S21</f>
        <v>3290</v>
      </c>
      <c r="S21" s="33">
        <v>3290</v>
      </c>
      <c r="T21" s="10">
        <v>0</v>
      </c>
      <c r="U21" s="10">
        <v>0</v>
      </c>
      <c r="V21" s="10">
        <v>0</v>
      </c>
      <c r="W21" s="10">
        <v>0</v>
      </c>
      <c r="X21" s="11">
        <v>0</v>
      </c>
      <c r="Y21" s="34">
        <f>Z21</f>
        <v>2960</v>
      </c>
      <c r="Z21" s="33">
        <v>2960</v>
      </c>
      <c r="AA21" s="10">
        <v>0</v>
      </c>
      <c r="AB21" s="10">
        <v>0</v>
      </c>
      <c r="AC21" s="10">
        <v>0</v>
      </c>
      <c r="AD21" s="10">
        <v>0</v>
      </c>
      <c r="AE21" s="11">
        <v>0</v>
      </c>
      <c r="AF21" s="34">
        <f>AG21</f>
        <v>2190</v>
      </c>
      <c r="AG21" s="33">
        <v>2190</v>
      </c>
      <c r="AH21" s="10">
        <v>0</v>
      </c>
      <c r="AI21" s="10">
        <v>0</v>
      </c>
      <c r="AJ21" s="10">
        <v>0</v>
      </c>
      <c r="AK21" s="10">
        <v>0</v>
      </c>
      <c r="AL21" s="11">
        <v>0</v>
      </c>
    </row>
    <row r="22" spans="1:38" ht="12.75">
      <c r="A22" s="30" t="s">
        <v>31</v>
      </c>
      <c r="B22" s="31" t="s">
        <v>30</v>
      </c>
      <c r="C22" s="32" t="s">
        <v>35</v>
      </c>
      <c r="D22" s="34">
        <v>0</v>
      </c>
      <c r="E22" s="33">
        <v>2190</v>
      </c>
      <c r="F22" s="10">
        <f>E22*0.7</f>
        <v>1533</v>
      </c>
      <c r="G22" s="10">
        <f>E22*0.5</f>
        <v>1095</v>
      </c>
      <c r="H22" s="10">
        <f>E22*0.7</f>
        <v>1533</v>
      </c>
      <c r="I22" s="10">
        <f>E22*0.5</f>
        <v>1095</v>
      </c>
      <c r="J22" s="11">
        <f>E22*0.7</f>
        <v>1533</v>
      </c>
      <c r="K22" s="34">
        <v>0</v>
      </c>
      <c r="L22" s="33">
        <v>2630</v>
      </c>
      <c r="M22" s="10">
        <f>L22*0.7</f>
        <v>1840.9999999999998</v>
      </c>
      <c r="N22" s="10">
        <f>L22*0.5</f>
        <v>1315</v>
      </c>
      <c r="O22" s="10">
        <f>L22*0.7</f>
        <v>1840.9999999999998</v>
      </c>
      <c r="P22" s="10">
        <f>L22*0.5</f>
        <v>1315</v>
      </c>
      <c r="Q22" s="11">
        <f>L22*0.7</f>
        <v>1840.9999999999998</v>
      </c>
      <c r="R22" s="34">
        <v>0</v>
      </c>
      <c r="S22" s="33">
        <v>3400</v>
      </c>
      <c r="T22" s="10">
        <f>S22*0.7</f>
        <v>2380</v>
      </c>
      <c r="U22" s="10">
        <f>S22*0.5</f>
        <v>1700</v>
      </c>
      <c r="V22" s="10">
        <f>S22*0.7</f>
        <v>2380</v>
      </c>
      <c r="W22" s="10">
        <f>S22*0.5</f>
        <v>1700</v>
      </c>
      <c r="X22" s="11">
        <f>S22*0.7</f>
        <v>2380</v>
      </c>
      <c r="Y22" s="34">
        <v>0</v>
      </c>
      <c r="Z22" s="33">
        <v>3070</v>
      </c>
      <c r="AA22" s="10">
        <f>Z22*0.7</f>
        <v>2149</v>
      </c>
      <c r="AB22" s="10">
        <f>Z22*0.5</f>
        <v>1535</v>
      </c>
      <c r="AC22" s="10">
        <f>Z22*0.7</f>
        <v>2149</v>
      </c>
      <c r="AD22" s="10">
        <f>Z22*0.5</f>
        <v>1535</v>
      </c>
      <c r="AE22" s="11">
        <f>Z22*0.7</f>
        <v>2149</v>
      </c>
      <c r="AF22" s="34">
        <v>0</v>
      </c>
      <c r="AG22" s="33">
        <v>2300</v>
      </c>
      <c r="AH22" s="10">
        <f>AG22*0.7</f>
        <v>1610</v>
      </c>
      <c r="AI22" s="10">
        <f>AG22*0.5</f>
        <v>1150</v>
      </c>
      <c r="AJ22" s="10">
        <f>AG22*0.7</f>
        <v>1610</v>
      </c>
      <c r="AK22" s="10">
        <f>AG22*0.5</f>
        <v>1150</v>
      </c>
      <c r="AL22" s="11">
        <f>AG22*0.7</f>
        <v>1610</v>
      </c>
    </row>
    <row r="23" spans="1:38" ht="13.5" thickBot="1">
      <c r="A23" s="19" t="s">
        <v>32</v>
      </c>
      <c r="B23" s="20" t="s">
        <v>33</v>
      </c>
      <c r="C23" s="21" t="s">
        <v>34</v>
      </c>
      <c r="D23" s="23">
        <v>0</v>
      </c>
      <c r="E23" s="24">
        <v>2300</v>
      </c>
      <c r="F23" s="24">
        <f>E23*0.7</f>
        <v>1610</v>
      </c>
      <c r="G23" s="24">
        <f>E23*0.5</f>
        <v>1150</v>
      </c>
      <c r="H23" s="24">
        <f>E23*0.7</f>
        <v>1610</v>
      </c>
      <c r="I23" s="24">
        <f>E23*0.5</f>
        <v>1150</v>
      </c>
      <c r="J23" s="25">
        <f>E23*0.7</f>
        <v>1610</v>
      </c>
      <c r="K23" s="23">
        <v>0</v>
      </c>
      <c r="L23" s="24">
        <v>2740</v>
      </c>
      <c r="M23" s="24">
        <f>L23*0.7</f>
        <v>1917.9999999999998</v>
      </c>
      <c r="N23" s="24">
        <f>L23*0.5</f>
        <v>1370</v>
      </c>
      <c r="O23" s="24">
        <f>L23*0.7</f>
        <v>1917.9999999999998</v>
      </c>
      <c r="P23" s="24">
        <f>L23*0.5</f>
        <v>1370</v>
      </c>
      <c r="Q23" s="25">
        <f>L23*0.7</f>
        <v>1917.9999999999998</v>
      </c>
      <c r="R23" s="23">
        <v>0</v>
      </c>
      <c r="S23" s="24">
        <v>3510</v>
      </c>
      <c r="T23" s="24">
        <f>S23*0.7</f>
        <v>2457</v>
      </c>
      <c r="U23" s="24">
        <f>S23*0.5</f>
        <v>1755</v>
      </c>
      <c r="V23" s="24">
        <f>S23*0.7</f>
        <v>2457</v>
      </c>
      <c r="W23" s="24">
        <f>S23*0.5</f>
        <v>1755</v>
      </c>
      <c r="X23" s="25">
        <f>S23*0.7</f>
        <v>2457</v>
      </c>
      <c r="Y23" s="23">
        <v>0</v>
      </c>
      <c r="Z23" s="24">
        <v>3080</v>
      </c>
      <c r="AA23" s="24">
        <f>Z23*0.7</f>
        <v>2156</v>
      </c>
      <c r="AB23" s="24">
        <f>Z23*0.5</f>
        <v>1540</v>
      </c>
      <c r="AC23" s="24">
        <f>Z23*0.7</f>
        <v>2156</v>
      </c>
      <c r="AD23" s="24">
        <f>Z23*0.5</f>
        <v>1540</v>
      </c>
      <c r="AE23" s="25">
        <f>Z23*0.7</f>
        <v>2156</v>
      </c>
      <c r="AF23" s="23">
        <v>0</v>
      </c>
      <c r="AG23" s="24">
        <v>2410</v>
      </c>
      <c r="AH23" s="24">
        <f>AG23*0.7</f>
        <v>1687</v>
      </c>
      <c r="AI23" s="24">
        <f>AG23*0.5</f>
        <v>1205</v>
      </c>
      <c r="AJ23" s="24">
        <f>AG23*0.7</f>
        <v>1687</v>
      </c>
      <c r="AK23" s="24">
        <f>AG23*0.5</f>
        <v>1205</v>
      </c>
      <c r="AL23" s="25">
        <f>AG23*0.7</f>
        <v>1687</v>
      </c>
    </row>
    <row r="24" spans="1:10" ht="15" customHeight="1">
      <c r="A24" s="60" t="s">
        <v>8</v>
      </c>
      <c r="B24" s="60"/>
      <c r="C24" s="60"/>
      <c r="D24" s="18" t="s">
        <v>38</v>
      </c>
      <c r="E24" s="27"/>
      <c r="F24" s="27"/>
      <c r="G24" s="27"/>
      <c r="H24" s="27"/>
      <c r="I24" s="27"/>
      <c r="J24" s="27"/>
    </row>
    <row r="25" spans="1:10" ht="15" customHeight="1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24" ht="15" customHeight="1">
      <c r="A26" s="52" t="s">
        <v>37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26"/>
      <c r="S26" s="26"/>
      <c r="T26" s="26"/>
      <c r="U26" s="26"/>
      <c r="V26" s="26"/>
      <c r="W26" s="26"/>
      <c r="X26" s="26"/>
    </row>
    <row r="27" spans="1:17" ht="15" customHeight="1">
      <c r="A27" s="61" t="s">
        <v>18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ht="15" customHeight="1" thickBot="1"/>
    <row r="29" spans="1:45" ht="15" customHeight="1" thickBot="1">
      <c r="A29" s="62" t="s">
        <v>6</v>
      </c>
      <c r="B29" s="63"/>
      <c r="C29" s="64"/>
      <c r="D29" s="54" t="s">
        <v>13</v>
      </c>
      <c r="E29" s="55"/>
      <c r="F29" s="55"/>
      <c r="G29" s="55"/>
      <c r="H29" s="55"/>
      <c r="I29" s="55"/>
      <c r="J29" s="56"/>
      <c r="K29" s="54" t="s">
        <v>14</v>
      </c>
      <c r="L29" s="55"/>
      <c r="M29" s="55"/>
      <c r="N29" s="55"/>
      <c r="O29" s="55"/>
      <c r="P29" s="55"/>
      <c r="Q29" s="56"/>
      <c r="R29" s="54" t="s">
        <v>42</v>
      </c>
      <c r="S29" s="55"/>
      <c r="T29" s="55"/>
      <c r="U29" s="55"/>
      <c r="V29" s="55"/>
      <c r="W29" s="55"/>
      <c r="X29" s="56"/>
      <c r="Y29" s="54" t="s">
        <v>43</v>
      </c>
      <c r="Z29" s="55"/>
      <c r="AA29" s="55"/>
      <c r="AB29" s="55"/>
      <c r="AC29" s="55"/>
      <c r="AD29" s="55"/>
      <c r="AE29" s="56"/>
      <c r="AF29" s="54" t="s">
        <v>16</v>
      </c>
      <c r="AG29" s="55"/>
      <c r="AH29" s="55"/>
      <c r="AI29" s="55"/>
      <c r="AJ29" s="55"/>
      <c r="AK29" s="55"/>
      <c r="AL29" s="56"/>
      <c r="AM29" s="54" t="s">
        <v>17</v>
      </c>
      <c r="AN29" s="55"/>
      <c r="AO29" s="55"/>
      <c r="AP29" s="55"/>
      <c r="AQ29" s="55"/>
      <c r="AR29" s="55"/>
      <c r="AS29" s="56"/>
    </row>
    <row r="30" spans="1:45" ht="13.5" thickBot="1">
      <c r="A30" s="57" t="s">
        <v>0</v>
      </c>
      <c r="B30" s="58"/>
      <c r="C30" s="59"/>
      <c r="D30" s="48" t="s">
        <v>44</v>
      </c>
      <c r="E30" s="49"/>
      <c r="F30" s="49"/>
      <c r="G30" s="49"/>
      <c r="H30" s="49"/>
      <c r="I30" s="49"/>
      <c r="J30" s="50"/>
      <c r="K30" s="48" t="s">
        <v>44</v>
      </c>
      <c r="L30" s="49"/>
      <c r="M30" s="49"/>
      <c r="N30" s="49"/>
      <c r="O30" s="49"/>
      <c r="P30" s="49"/>
      <c r="Q30" s="50"/>
      <c r="R30" s="48" t="s">
        <v>44</v>
      </c>
      <c r="S30" s="49"/>
      <c r="T30" s="49"/>
      <c r="U30" s="49"/>
      <c r="V30" s="49"/>
      <c r="W30" s="49"/>
      <c r="X30" s="50"/>
      <c r="Y30" s="48" t="s">
        <v>44</v>
      </c>
      <c r="Z30" s="49"/>
      <c r="AA30" s="49"/>
      <c r="AB30" s="49"/>
      <c r="AC30" s="49"/>
      <c r="AD30" s="49"/>
      <c r="AE30" s="50"/>
      <c r="AF30" s="48" t="s">
        <v>44</v>
      </c>
      <c r="AG30" s="49"/>
      <c r="AH30" s="49"/>
      <c r="AI30" s="49"/>
      <c r="AJ30" s="49"/>
      <c r="AK30" s="49"/>
      <c r="AL30" s="50"/>
      <c r="AM30" s="48" t="s">
        <v>44</v>
      </c>
      <c r="AN30" s="49"/>
      <c r="AO30" s="49"/>
      <c r="AP30" s="49"/>
      <c r="AQ30" s="49"/>
      <c r="AR30" s="49"/>
      <c r="AS30" s="50"/>
    </row>
    <row r="31" spans="1:45" ht="93" thickBot="1">
      <c r="A31" s="13" t="s">
        <v>7</v>
      </c>
      <c r="B31" s="14" t="s">
        <v>4</v>
      </c>
      <c r="C31" s="15" t="s">
        <v>1</v>
      </c>
      <c r="D31" s="16" t="s">
        <v>2</v>
      </c>
      <c r="E31" s="17" t="s">
        <v>3</v>
      </c>
      <c r="F31" s="17" t="s">
        <v>5</v>
      </c>
      <c r="G31" s="17" t="s">
        <v>19</v>
      </c>
      <c r="H31" s="17" t="s">
        <v>20</v>
      </c>
      <c r="I31" s="17" t="s">
        <v>21</v>
      </c>
      <c r="J31" s="22" t="s">
        <v>22</v>
      </c>
      <c r="K31" s="16" t="s">
        <v>2</v>
      </c>
      <c r="L31" s="17" t="s">
        <v>3</v>
      </c>
      <c r="M31" s="17" t="s">
        <v>5</v>
      </c>
      <c r="N31" s="17" t="s">
        <v>19</v>
      </c>
      <c r="O31" s="17" t="s">
        <v>20</v>
      </c>
      <c r="P31" s="17" t="s">
        <v>21</v>
      </c>
      <c r="Q31" s="22" t="s">
        <v>22</v>
      </c>
      <c r="R31" s="16" t="s">
        <v>2</v>
      </c>
      <c r="S31" s="17" t="s">
        <v>3</v>
      </c>
      <c r="T31" s="17" t="s">
        <v>5</v>
      </c>
      <c r="U31" s="17" t="s">
        <v>19</v>
      </c>
      <c r="V31" s="17" t="s">
        <v>20</v>
      </c>
      <c r="W31" s="17" t="s">
        <v>21</v>
      </c>
      <c r="X31" s="22" t="s">
        <v>22</v>
      </c>
      <c r="Y31" s="16" t="s">
        <v>2</v>
      </c>
      <c r="Z31" s="17" t="s">
        <v>3</v>
      </c>
      <c r="AA31" s="17" t="s">
        <v>5</v>
      </c>
      <c r="AB31" s="17" t="s">
        <v>19</v>
      </c>
      <c r="AC31" s="17" t="s">
        <v>20</v>
      </c>
      <c r="AD31" s="17" t="s">
        <v>21</v>
      </c>
      <c r="AE31" s="22" t="s">
        <v>22</v>
      </c>
      <c r="AF31" s="16" t="s">
        <v>2</v>
      </c>
      <c r="AG31" s="17" t="s">
        <v>3</v>
      </c>
      <c r="AH31" s="17" t="s">
        <v>5</v>
      </c>
      <c r="AI31" s="17" t="s">
        <v>19</v>
      </c>
      <c r="AJ31" s="17" t="s">
        <v>20</v>
      </c>
      <c r="AK31" s="17" t="s">
        <v>21</v>
      </c>
      <c r="AL31" s="22" t="s">
        <v>22</v>
      </c>
      <c r="AM31" s="16" t="s">
        <v>2</v>
      </c>
      <c r="AN31" s="17" t="s">
        <v>3</v>
      </c>
      <c r="AO31" s="17" t="s">
        <v>5</v>
      </c>
      <c r="AP31" s="17" t="s">
        <v>19</v>
      </c>
      <c r="AQ31" s="17" t="s">
        <v>20</v>
      </c>
      <c r="AR31" s="17" t="s">
        <v>21</v>
      </c>
      <c r="AS31" s="22" t="s">
        <v>22</v>
      </c>
    </row>
    <row r="32" spans="1:45" ht="27" thickBot="1">
      <c r="A32" s="29" t="s">
        <v>40</v>
      </c>
      <c r="B32" s="28" t="s">
        <v>10</v>
      </c>
      <c r="C32" s="39" t="s">
        <v>39</v>
      </c>
      <c r="D32" s="40">
        <v>0</v>
      </c>
      <c r="E32" s="41">
        <v>1480</v>
      </c>
      <c r="F32" s="41">
        <v>0</v>
      </c>
      <c r="G32" s="41">
        <f>E32</f>
        <v>1480</v>
      </c>
      <c r="H32" s="41">
        <f>E32</f>
        <v>1480</v>
      </c>
      <c r="I32" s="41">
        <v>0</v>
      </c>
      <c r="J32" s="42">
        <v>0</v>
      </c>
      <c r="K32" s="40">
        <v>0</v>
      </c>
      <c r="L32" s="41">
        <v>1920</v>
      </c>
      <c r="M32" s="41">
        <v>0</v>
      </c>
      <c r="N32" s="41">
        <f>L32</f>
        <v>1920</v>
      </c>
      <c r="O32" s="41">
        <f>L32</f>
        <v>1920</v>
      </c>
      <c r="P32" s="41">
        <v>0</v>
      </c>
      <c r="Q32" s="42">
        <v>0</v>
      </c>
      <c r="R32" s="40">
        <v>0</v>
      </c>
      <c r="S32" s="41">
        <v>2425</v>
      </c>
      <c r="T32" s="41">
        <v>0</v>
      </c>
      <c r="U32" s="41">
        <f>S32</f>
        <v>2425</v>
      </c>
      <c r="V32" s="41">
        <f>S32</f>
        <v>2425</v>
      </c>
      <c r="W32" s="41">
        <v>0</v>
      </c>
      <c r="X32" s="42">
        <v>0</v>
      </c>
      <c r="Y32" s="40">
        <v>0</v>
      </c>
      <c r="Z32" s="41">
        <v>2525</v>
      </c>
      <c r="AA32" s="41">
        <v>0</v>
      </c>
      <c r="AB32" s="41">
        <f>Z32</f>
        <v>2525</v>
      </c>
      <c r="AC32" s="41">
        <f>Z32</f>
        <v>2525</v>
      </c>
      <c r="AD32" s="41">
        <v>0</v>
      </c>
      <c r="AE32" s="42">
        <v>0</v>
      </c>
      <c r="AF32" s="40">
        <v>0</v>
      </c>
      <c r="AG32" s="41">
        <v>2085</v>
      </c>
      <c r="AH32" s="41">
        <v>0</v>
      </c>
      <c r="AI32" s="41">
        <f>AG32</f>
        <v>2085</v>
      </c>
      <c r="AJ32" s="41">
        <f>AG32</f>
        <v>2085</v>
      </c>
      <c r="AK32" s="41">
        <v>0</v>
      </c>
      <c r="AL32" s="42">
        <v>0</v>
      </c>
      <c r="AM32" s="40">
        <v>0</v>
      </c>
      <c r="AN32" s="41">
        <v>1480</v>
      </c>
      <c r="AO32" s="41">
        <v>0</v>
      </c>
      <c r="AP32" s="41">
        <f>AN32</f>
        <v>1480</v>
      </c>
      <c r="AQ32" s="41">
        <f>AN32</f>
        <v>1480</v>
      </c>
      <c r="AR32" s="41">
        <v>0</v>
      </c>
      <c r="AS32" s="42">
        <v>0</v>
      </c>
    </row>
    <row r="33" spans="1:10" ht="15" customHeight="1">
      <c r="A33" s="51" t="s">
        <v>8</v>
      </c>
      <c r="B33" s="51"/>
      <c r="C33" s="51"/>
      <c r="D33" s="18" t="s">
        <v>38</v>
      </c>
      <c r="E33" s="27"/>
      <c r="F33" s="27"/>
      <c r="G33" s="27"/>
      <c r="H33" s="27"/>
      <c r="I33" s="27"/>
      <c r="J33" s="27"/>
    </row>
    <row r="34" spans="1:10" ht="15" customHeight="1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24" ht="15" customHeight="1">
      <c r="A35" s="52" t="s">
        <v>37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6"/>
      <c r="S35" s="26"/>
      <c r="T35" s="26"/>
      <c r="U35" s="26"/>
      <c r="V35" s="26"/>
      <c r="W35" s="26"/>
      <c r="X35" s="26"/>
    </row>
    <row r="36" spans="1:17" ht="15" customHeight="1">
      <c r="A36" s="53" t="s">
        <v>41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</sheetData>
  <sheetProtection/>
  <mergeCells count="47">
    <mergeCell ref="A26:Q26"/>
    <mergeCell ref="A27:Q27"/>
    <mergeCell ref="A29:C29"/>
    <mergeCell ref="D29:J29"/>
    <mergeCell ref="K29:Q29"/>
    <mergeCell ref="A4:C4"/>
    <mergeCell ref="A5:C5"/>
    <mergeCell ref="A12:C12"/>
    <mergeCell ref="A15:Q15"/>
    <mergeCell ref="A17:C17"/>
    <mergeCell ref="Y4:AE4"/>
    <mergeCell ref="Y5:AE5"/>
    <mergeCell ref="A24:C24"/>
    <mergeCell ref="Y17:AE17"/>
    <mergeCell ref="AF17:AL17"/>
    <mergeCell ref="A18:C18"/>
    <mergeCell ref="D18:J18"/>
    <mergeCell ref="K18:Q18"/>
    <mergeCell ref="R18:X18"/>
    <mergeCell ref="Y18:AE18"/>
    <mergeCell ref="AF18:AL18"/>
    <mergeCell ref="AF4:AL4"/>
    <mergeCell ref="AF5:AL5"/>
    <mergeCell ref="D4:J4"/>
    <mergeCell ref="K4:Q4"/>
    <mergeCell ref="R4:X4"/>
    <mergeCell ref="D5:J5"/>
    <mergeCell ref="K5:Q5"/>
    <mergeCell ref="R5:X5"/>
    <mergeCell ref="A14:Q14"/>
    <mergeCell ref="D17:J17"/>
    <mergeCell ref="K17:Q17"/>
    <mergeCell ref="R17:X17"/>
    <mergeCell ref="AF29:AL29"/>
    <mergeCell ref="AM29:AS29"/>
    <mergeCell ref="A30:C30"/>
    <mergeCell ref="D30:J30"/>
    <mergeCell ref="K30:Q30"/>
    <mergeCell ref="R30:X30"/>
    <mergeCell ref="AF30:AL30"/>
    <mergeCell ref="AM30:AS30"/>
    <mergeCell ref="A33:C33"/>
    <mergeCell ref="A35:Q35"/>
    <mergeCell ref="A36:Q36"/>
    <mergeCell ref="Y29:AE29"/>
    <mergeCell ref="Y30:AE30"/>
    <mergeCell ref="R29:X29"/>
  </mergeCells>
  <dataValidations count="1">
    <dataValidation type="list" allowBlank="1" showInputMessage="1" showErrorMessage="1" sqref="B7:B11 B20:B23 B32">
      <formula1>"СЬЮТ,СТУДИЯ,ЛЮКС,АППАРТАМЕНТ,ПОЛУЛЮКС,1 Категория,2 Категория,3 Категория"</formula1>
    </dataValidation>
  </dataValidation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88"/>
  <sheetViews>
    <sheetView zoomScalePageLayoutView="0" workbookViewId="0" topLeftCell="A58">
      <selection activeCell="J9" sqref="J9"/>
    </sheetView>
  </sheetViews>
  <sheetFormatPr defaultColWidth="9.140625" defaultRowHeight="15"/>
  <cols>
    <col min="2" max="2" width="3.57421875" style="0" customWidth="1"/>
    <col min="3" max="3" width="50.57421875" style="0" customWidth="1"/>
    <col min="4" max="4" width="15.140625" style="0" customWidth="1"/>
    <col min="5" max="5" width="15.57421875" style="0" customWidth="1"/>
  </cols>
  <sheetData>
    <row r="1" spans="1:5" ht="14.25">
      <c r="A1" s="43"/>
      <c r="B1" s="43"/>
      <c r="C1" s="43"/>
      <c r="D1" s="43"/>
      <c r="E1" s="43"/>
    </row>
    <row r="2" spans="1:5" ht="14.25">
      <c r="A2" s="43"/>
      <c r="B2" s="70" t="s">
        <v>100</v>
      </c>
      <c r="C2" s="70"/>
      <c r="D2" s="70"/>
      <c r="E2" s="70"/>
    </row>
    <row r="3" spans="1:5" ht="14.25">
      <c r="A3" s="43"/>
      <c r="B3" s="70" t="s">
        <v>45</v>
      </c>
      <c r="C3" s="70"/>
      <c r="D3" s="70"/>
      <c r="E3" s="70"/>
    </row>
    <row r="4" spans="1:5" ht="14.25">
      <c r="A4" s="43"/>
      <c r="B4" s="44"/>
      <c r="C4" s="43"/>
      <c r="D4" s="43"/>
      <c r="E4" s="43"/>
    </row>
    <row r="5" spans="1:5" ht="15" thickBot="1">
      <c r="A5" s="43"/>
      <c r="B5" s="69" t="s">
        <v>101</v>
      </c>
      <c r="C5" s="69"/>
      <c r="D5" s="69"/>
      <c r="E5" s="69"/>
    </row>
    <row r="6" spans="1:5" ht="15" thickBot="1">
      <c r="A6" s="43"/>
      <c r="B6" s="65" t="s">
        <v>46</v>
      </c>
      <c r="C6" s="65" t="s">
        <v>47</v>
      </c>
      <c r="D6" s="67" t="s">
        <v>48</v>
      </c>
      <c r="E6" s="68"/>
    </row>
    <row r="7" spans="1:5" ht="15" thickBot="1">
      <c r="A7" s="43"/>
      <c r="B7" s="66"/>
      <c r="C7" s="66"/>
      <c r="D7" s="47" t="s">
        <v>49</v>
      </c>
      <c r="E7" s="47" t="s">
        <v>50</v>
      </c>
    </row>
    <row r="8" spans="1:5" ht="15" thickBot="1">
      <c r="A8" s="43"/>
      <c r="B8" s="46">
        <v>1</v>
      </c>
      <c r="C8" s="45" t="s">
        <v>51</v>
      </c>
      <c r="D8" s="47">
        <v>12</v>
      </c>
      <c r="E8" s="47">
        <v>14</v>
      </c>
    </row>
    <row r="9" spans="1:5" ht="15" thickBot="1">
      <c r="A9" s="43"/>
      <c r="B9" s="46">
        <v>2</v>
      </c>
      <c r="C9" s="45" t="s">
        <v>52</v>
      </c>
      <c r="D9" s="47">
        <v>14</v>
      </c>
      <c r="E9" s="47">
        <v>18</v>
      </c>
    </row>
    <row r="10" spans="1:5" ht="15" thickBot="1">
      <c r="A10" s="43"/>
      <c r="B10" s="46">
        <v>3</v>
      </c>
      <c r="C10" s="45" t="s">
        <v>53</v>
      </c>
      <c r="D10" s="47">
        <v>10</v>
      </c>
      <c r="E10" s="47">
        <v>10</v>
      </c>
    </row>
    <row r="11" spans="1:5" ht="15" thickBot="1">
      <c r="A11" s="43"/>
      <c r="B11" s="46">
        <v>4</v>
      </c>
      <c r="C11" s="45" t="s">
        <v>54</v>
      </c>
      <c r="D11" s="47">
        <v>8</v>
      </c>
      <c r="E11" s="47">
        <v>10</v>
      </c>
    </row>
    <row r="12" spans="1:5" ht="15" thickBot="1">
      <c r="A12" s="43"/>
      <c r="B12" s="46">
        <v>5</v>
      </c>
      <c r="C12" s="45" t="s">
        <v>55</v>
      </c>
      <c r="D12" s="47">
        <v>14</v>
      </c>
      <c r="E12" s="47">
        <v>18</v>
      </c>
    </row>
    <row r="13" spans="1:5" ht="15" thickBot="1">
      <c r="A13" s="43"/>
      <c r="B13" s="46">
        <v>6</v>
      </c>
      <c r="C13" s="45" t="s">
        <v>56</v>
      </c>
      <c r="D13" s="47">
        <v>7</v>
      </c>
      <c r="E13" s="47">
        <v>8</v>
      </c>
    </row>
    <row r="14" spans="1:5" ht="15" thickBot="1">
      <c r="A14" s="43"/>
      <c r="B14" s="46">
        <v>7</v>
      </c>
      <c r="C14" s="45" t="s">
        <v>57</v>
      </c>
      <c r="D14" s="47">
        <v>7</v>
      </c>
      <c r="E14" s="47">
        <v>8</v>
      </c>
    </row>
    <row r="15" spans="1:5" ht="15" thickBot="1">
      <c r="A15" s="43"/>
      <c r="B15" s="46">
        <v>8</v>
      </c>
      <c r="C15" s="45" t="s">
        <v>58</v>
      </c>
      <c r="D15" s="47">
        <v>8</v>
      </c>
      <c r="E15" s="47">
        <v>10</v>
      </c>
    </row>
    <row r="16" spans="1:5" ht="15" thickBot="1">
      <c r="A16" s="43"/>
      <c r="B16" s="46">
        <v>9</v>
      </c>
      <c r="C16" s="45" t="s">
        <v>59</v>
      </c>
      <c r="D16" s="47">
        <v>14</v>
      </c>
      <c r="E16" s="47">
        <v>18</v>
      </c>
    </row>
    <row r="17" spans="1:5" ht="15" thickBot="1">
      <c r="A17" s="43"/>
      <c r="B17" s="46">
        <v>10</v>
      </c>
      <c r="C17" s="45" t="s">
        <v>60</v>
      </c>
      <c r="D17" s="47">
        <v>14</v>
      </c>
      <c r="E17" s="47">
        <v>18</v>
      </c>
    </row>
    <row r="18" spans="1:5" ht="15" thickBot="1">
      <c r="A18" s="43"/>
      <c r="B18" s="46">
        <v>11</v>
      </c>
      <c r="C18" s="45" t="s">
        <v>61</v>
      </c>
      <c r="D18" s="47" t="s">
        <v>62</v>
      </c>
      <c r="E18" s="47" t="s">
        <v>62</v>
      </c>
    </row>
    <row r="19" spans="1:5" ht="15" thickBot="1">
      <c r="A19" s="43"/>
      <c r="B19" s="46">
        <v>12</v>
      </c>
      <c r="C19" s="45" t="s">
        <v>63</v>
      </c>
      <c r="D19" s="47">
        <v>3</v>
      </c>
      <c r="E19" s="47">
        <v>4</v>
      </c>
    </row>
    <row r="20" spans="1:5" ht="15" thickBot="1">
      <c r="A20" s="43"/>
      <c r="B20" s="46">
        <v>13</v>
      </c>
      <c r="C20" s="45" t="s">
        <v>64</v>
      </c>
      <c r="D20" s="47">
        <v>2</v>
      </c>
      <c r="E20" s="47">
        <v>3</v>
      </c>
    </row>
    <row r="21" spans="1:5" ht="14.25">
      <c r="A21" s="43"/>
      <c r="B21" s="44" t="s">
        <v>65</v>
      </c>
      <c r="C21" s="43"/>
      <c r="D21" s="43"/>
      <c r="E21" s="43"/>
    </row>
    <row r="22" spans="1:5" ht="15" thickBot="1">
      <c r="A22" s="43"/>
      <c r="B22" s="69" t="s">
        <v>102</v>
      </c>
      <c r="C22" s="69"/>
      <c r="D22" s="69"/>
      <c r="E22" s="69"/>
    </row>
    <row r="23" spans="1:5" ht="15.75" customHeight="1" thickBot="1">
      <c r="A23" s="43"/>
      <c r="B23" s="65" t="s">
        <v>46</v>
      </c>
      <c r="C23" s="65" t="s">
        <v>47</v>
      </c>
      <c r="D23" s="67" t="s">
        <v>48</v>
      </c>
      <c r="E23" s="68"/>
    </row>
    <row r="24" spans="1:5" ht="15" thickBot="1">
      <c r="A24" s="43"/>
      <c r="B24" s="66"/>
      <c r="C24" s="66"/>
      <c r="D24" s="47" t="s">
        <v>49</v>
      </c>
      <c r="E24" s="47" t="s">
        <v>50</v>
      </c>
    </row>
    <row r="25" spans="1:5" ht="15" thickBot="1">
      <c r="A25" s="43"/>
      <c r="B25" s="46">
        <v>1</v>
      </c>
      <c r="C25" s="45" t="s">
        <v>51</v>
      </c>
      <c r="D25" s="47">
        <v>10</v>
      </c>
      <c r="E25" s="47">
        <v>12</v>
      </c>
    </row>
    <row r="26" spans="1:5" ht="15.75" customHeight="1" thickBot="1">
      <c r="A26" s="43"/>
      <c r="B26" s="46">
        <v>2</v>
      </c>
      <c r="C26" s="45" t="s">
        <v>52</v>
      </c>
      <c r="D26" s="47">
        <v>14</v>
      </c>
      <c r="E26" s="47">
        <v>18</v>
      </c>
    </row>
    <row r="27" spans="1:5" ht="15" thickBot="1">
      <c r="A27" s="43"/>
      <c r="B27" s="46">
        <v>3</v>
      </c>
      <c r="C27" s="45" t="s">
        <v>55</v>
      </c>
      <c r="D27" s="47">
        <v>10</v>
      </c>
      <c r="E27" s="47">
        <v>14</v>
      </c>
    </row>
    <row r="28" spans="1:5" ht="15" thickBot="1">
      <c r="A28" s="43"/>
      <c r="B28" s="46">
        <v>4</v>
      </c>
      <c r="C28" s="45" t="s">
        <v>66</v>
      </c>
      <c r="D28" s="47">
        <v>8</v>
      </c>
      <c r="E28" s="47">
        <v>10</v>
      </c>
    </row>
    <row r="29" spans="1:5" ht="15" thickBot="1">
      <c r="A29" s="43"/>
      <c r="B29" s="46">
        <v>5</v>
      </c>
      <c r="C29" s="45" t="s">
        <v>67</v>
      </c>
      <c r="D29" s="47">
        <v>14</v>
      </c>
      <c r="E29" s="47">
        <v>18</v>
      </c>
    </row>
    <row r="30" spans="1:5" ht="15" thickBot="1">
      <c r="A30" s="43"/>
      <c r="B30" s="46">
        <v>6</v>
      </c>
      <c r="C30" s="45" t="s">
        <v>68</v>
      </c>
      <c r="D30" s="47">
        <v>10</v>
      </c>
      <c r="E30" s="47">
        <v>12</v>
      </c>
    </row>
    <row r="31" spans="1:5" ht="15" thickBot="1">
      <c r="A31" s="43"/>
      <c r="B31" s="46">
        <v>7</v>
      </c>
      <c r="C31" s="45" t="s">
        <v>56</v>
      </c>
      <c r="D31" s="47">
        <v>8</v>
      </c>
      <c r="E31" s="47">
        <v>10</v>
      </c>
    </row>
    <row r="32" spans="1:5" ht="27.75" thickBot="1">
      <c r="A32" s="43"/>
      <c r="B32" s="46">
        <v>8</v>
      </c>
      <c r="C32" s="45" t="s">
        <v>69</v>
      </c>
      <c r="D32" s="47" t="s">
        <v>70</v>
      </c>
      <c r="E32" s="47" t="s">
        <v>70</v>
      </c>
    </row>
    <row r="33" spans="1:5" ht="15" thickBot="1">
      <c r="A33" s="43"/>
      <c r="B33" s="46">
        <v>9</v>
      </c>
      <c r="C33" s="45" t="s">
        <v>60</v>
      </c>
      <c r="D33" s="47">
        <v>14</v>
      </c>
      <c r="E33" s="47">
        <v>18</v>
      </c>
    </row>
    <row r="34" spans="1:5" ht="30.75" customHeight="1" thickBot="1">
      <c r="A34" s="43"/>
      <c r="B34" s="46">
        <v>10</v>
      </c>
      <c r="C34" s="45" t="s">
        <v>61</v>
      </c>
      <c r="D34" s="47" t="s">
        <v>71</v>
      </c>
      <c r="E34" s="47" t="s">
        <v>71</v>
      </c>
    </row>
    <row r="35" spans="1:5" ht="15" thickBot="1">
      <c r="A35" s="43"/>
      <c r="B35" s="46">
        <v>11</v>
      </c>
      <c r="C35" s="45" t="s">
        <v>72</v>
      </c>
      <c r="D35" s="47">
        <v>3</v>
      </c>
      <c r="E35" s="47">
        <v>4</v>
      </c>
    </row>
    <row r="36" spans="1:5" ht="15" thickBot="1">
      <c r="A36" s="43"/>
      <c r="B36" s="46">
        <v>12</v>
      </c>
      <c r="C36" s="45" t="s">
        <v>73</v>
      </c>
      <c r="D36" s="47">
        <v>2</v>
      </c>
      <c r="E36" s="47">
        <v>2</v>
      </c>
    </row>
    <row r="37" spans="1:5" ht="14.25">
      <c r="A37" s="43"/>
      <c r="B37" s="44"/>
      <c r="C37" s="43"/>
      <c r="D37" s="43"/>
      <c r="E37" s="43"/>
    </row>
    <row r="38" spans="1:5" ht="15" thickBot="1">
      <c r="A38" s="43"/>
      <c r="B38" s="69" t="s">
        <v>105</v>
      </c>
      <c r="C38" s="69"/>
      <c r="D38" s="69"/>
      <c r="E38" s="69"/>
    </row>
    <row r="39" spans="1:5" ht="15.75" customHeight="1" thickBot="1">
      <c r="A39" s="43"/>
      <c r="B39" s="65" t="s">
        <v>46</v>
      </c>
      <c r="C39" s="65" t="s">
        <v>47</v>
      </c>
      <c r="D39" s="67" t="s">
        <v>48</v>
      </c>
      <c r="E39" s="68"/>
    </row>
    <row r="40" spans="1:5" ht="15" thickBot="1">
      <c r="A40" s="43"/>
      <c r="B40" s="66"/>
      <c r="C40" s="66"/>
      <c r="D40" s="47" t="s">
        <v>49</v>
      </c>
      <c r="E40" s="47" t="s">
        <v>50</v>
      </c>
    </row>
    <row r="41" spans="1:5" ht="15" thickBot="1">
      <c r="A41" s="43"/>
      <c r="B41" s="46">
        <v>1</v>
      </c>
      <c r="C41" s="45" t="s">
        <v>74</v>
      </c>
      <c r="D41" s="47">
        <v>12</v>
      </c>
      <c r="E41" s="47">
        <v>14</v>
      </c>
    </row>
    <row r="42" spans="1:5" ht="15" thickBot="1">
      <c r="A42" s="43"/>
      <c r="B42" s="46">
        <v>2</v>
      </c>
      <c r="C42" s="45" t="s">
        <v>75</v>
      </c>
      <c r="D42" s="47">
        <v>14</v>
      </c>
      <c r="E42" s="47">
        <v>18</v>
      </c>
    </row>
    <row r="43" spans="1:5" ht="15" thickBot="1">
      <c r="A43" s="43"/>
      <c r="B43" s="46">
        <v>3</v>
      </c>
      <c r="C43" s="45" t="s">
        <v>58</v>
      </c>
      <c r="D43" s="47">
        <v>12</v>
      </c>
      <c r="E43" s="47">
        <v>14</v>
      </c>
    </row>
    <row r="44" spans="1:5" ht="15" thickBot="1">
      <c r="A44" s="43"/>
      <c r="B44" s="46">
        <v>4</v>
      </c>
      <c r="C44" s="45" t="s">
        <v>76</v>
      </c>
      <c r="D44" s="47">
        <v>10</v>
      </c>
      <c r="E44" s="47">
        <v>12</v>
      </c>
    </row>
    <row r="45" spans="1:5" ht="15" thickBot="1">
      <c r="A45" s="43"/>
      <c r="B45" s="46">
        <v>5</v>
      </c>
      <c r="C45" s="45" t="s">
        <v>77</v>
      </c>
      <c r="D45" s="47">
        <v>7</v>
      </c>
      <c r="E45" s="47">
        <v>10</v>
      </c>
    </row>
    <row r="46" spans="1:5" ht="15" thickBot="1">
      <c r="A46" s="43"/>
      <c r="B46" s="46">
        <v>6</v>
      </c>
      <c r="C46" s="45" t="s">
        <v>78</v>
      </c>
      <c r="D46" s="47">
        <v>7</v>
      </c>
      <c r="E46" s="47">
        <v>10</v>
      </c>
    </row>
    <row r="47" spans="1:5" ht="15" thickBot="1">
      <c r="A47" s="43"/>
      <c r="B47" s="46">
        <v>7</v>
      </c>
      <c r="C47" s="45" t="s">
        <v>79</v>
      </c>
      <c r="D47" s="47">
        <v>8</v>
      </c>
      <c r="E47" s="47">
        <v>10</v>
      </c>
    </row>
    <row r="48" spans="1:5" ht="15" thickBot="1">
      <c r="A48" s="43"/>
      <c r="B48" s="46">
        <v>8</v>
      </c>
      <c r="C48" s="45" t="s">
        <v>80</v>
      </c>
      <c r="D48" s="47">
        <v>14</v>
      </c>
      <c r="E48" s="47">
        <v>18</v>
      </c>
    </row>
    <row r="49" spans="1:5" ht="15" thickBot="1">
      <c r="A49" s="43"/>
      <c r="B49" s="46">
        <v>9</v>
      </c>
      <c r="C49" s="45" t="s">
        <v>81</v>
      </c>
      <c r="D49" s="47">
        <v>10</v>
      </c>
      <c r="E49" s="47">
        <v>12</v>
      </c>
    </row>
    <row r="50" spans="1:5" ht="15" thickBot="1">
      <c r="A50" s="43"/>
      <c r="B50" s="46">
        <v>10</v>
      </c>
      <c r="C50" s="45" t="s">
        <v>60</v>
      </c>
      <c r="D50" s="47">
        <v>14</v>
      </c>
      <c r="E50" s="47">
        <v>18</v>
      </c>
    </row>
    <row r="51" spans="1:5" ht="15" thickBot="1">
      <c r="A51" s="43"/>
      <c r="B51" s="46">
        <v>11</v>
      </c>
      <c r="C51" s="45" t="s">
        <v>55</v>
      </c>
      <c r="D51" s="47">
        <v>10</v>
      </c>
      <c r="E51" s="47">
        <v>12</v>
      </c>
    </row>
    <row r="52" spans="1:5" ht="15" thickBot="1">
      <c r="A52" s="43"/>
      <c r="B52" s="46">
        <v>12</v>
      </c>
      <c r="C52" s="45" t="s">
        <v>82</v>
      </c>
      <c r="D52" s="47">
        <v>12</v>
      </c>
      <c r="E52" s="47">
        <v>14</v>
      </c>
    </row>
    <row r="53" spans="1:5" ht="15" thickBot="1">
      <c r="A53" s="43"/>
      <c r="B53" s="46">
        <v>13</v>
      </c>
      <c r="C53" s="45" t="s">
        <v>61</v>
      </c>
      <c r="D53" s="47" t="s">
        <v>62</v>
      </c>
      <c r="E53" s="47" t="s">
        <v>62</v>
      </c>
    </row>
    <row r="54" spans="1:5" ht="15" thickBot="1">
      <c r="A54" s="43"/>
      <c r="B54" s="46">
        <v>14</v>
      </c>
      <c r="C54" s="45" t="s">
        <v>63</v>
      </c>
      <c r="D54" s="47">
        <v>4</v>
      </c>
      <c r="E54" s="47">
        <v>4</v>
      </c>
    </row>
    <row r="55" spans="1:5" ht="14.25">
      <c r="A55" s="43"/>
      <c r="B55" s="44"/>
      <c r="C55" s="43"/>
      <c r="D55" s="43"/>
      <c r="E55" s="43"/>
    </row>
    <row r="56" spans="1:5" ht="15" thickBot="1">
      <c r="A56" s="43"/>
      <c r="B56" s="69" t="s">
        <v>103</v>
      </c>
      <c r="C56" s="69"/>
      <c r="D56" s="69"/>
      <c r="E56" s="69"/>
    </row>
    <row r="57" spans="1:5" ht="15" thickBot="1">
      <c r="A57" s="43"/>
      <c r="B57" s="65" t="s">
        <v>46</v>
      </c>
      <c r="C57" s="65" t="s">
        <v>47</v>
      </c>
      <c r="D57" s="67" t="s">
        <v>48</v>
      </c>
      <c r="E57" s="68"/>
    </row>
    <row r="58" spans="1:5" ht="15" thickBot="1">
      <c r="A58" s="43"/>
      <c r="B58" s="66"/>
      <c r="C58" s="66"/>
      <c r="D58" s="47" t="s">
        <v>49</v>
      </c>
      <c r="E58" s="47" t="s">
        <v>50</v>
      </c>
    </row>
    <row r="59" spans="1:5" ht="27.75" thickBot="1">
      <c r="A59" s="43"/>
      <c r="B59" s="46">
        <v>1</v>
      </c>
      <c r="C59" s="45" t="s">
        <v>83</v>
      </c>
      <c r="D59" s="47" t="s">
        <v>70</v>
      </c>
      <c r="E59" s="47" t="s">
        <v>84</v>
      </c>
    </row>
    <row r="60" spans="1:5" ht="27.75" thickBot="1">
      <c r="A60" s="43"/>
      <c r="B60" s="46">
        <v>2</v>
      </c>
      <c r="C60" s="45" t="s">
        <v>85</v>
      </c>
      <c r="D60" s="47">
        <v>10</v>
      </c>
      <c r="E60" s="47">
        <v>12</v>
      </c>
    </row>
    <row r="61" spans="1:5" ht="15" thickBot="1">
      <c r="A61" s="43"/>
      <c r="B61" s="46">
        <v>3</v>
      </c>
      <c r="C61" s="45" t="s">
        <v>86</v>
      </c>
      <c r="D61" s="47">
        <v>8</v>
      </c>
      <c r="E61" s="47">
        <v>10</v>
      </c>
    </row>
    <row r="62" spans="1:5" ht="27.75" thickBot="1">
      <c r="A62" s="43"/>
      <c r="B62" s="46">
        <v>4</v>
      </c>
      <c r="C62" s="45" t="s">
        <v>87</v>
      </c>
      <c r="D62" s="47" t="s">
        <v>70</v>
      </c>
      <c r="E62" s="47" t="s">
        <v>70</v>
      </c>
    </row>
    <row r="63" spans="1:5" ht="15" thickBot="1">
      <c r="A63" s="43"/>
      <c r="B63" s="46">
        <v>5</v>
      </c>
      <c r="C63" s="45" t="s">
        <v>88</v>
      </c>
      <c r="D63" s="47">
        <v>7</v>
      </c>
      <c r="E63" s="47">
        <v>10</v>
      </c>
    </row>
    <row r="64" spans="1:5" ht="27.75" thickBot="1">
      <c r="A64" s="43"/>
      <c r="B64" s="46">
        <v>6</v>
      </c>
      <c r="C64" s="45" t="s">
        <v>89</v>
      </c>
      <c r="D64" s="47" t="s">
        <v>70</v>
      </c>
      <c r="E64" s="47" t="s">
        <v>70</v>
      </c>
    </row>
    <row r="65" spans="1:5" ht="15" thickBot="1">
      <c r="A65" s="43"/>
      <c r="B65" s="46">
        <v>7</v>
      </c>
      <c r="C65" s="45" t="s">
        <v>90</v>
      </c>
      <c r="D65" s="47">
        <v>12</v>
      </c>
      <c r="E65" s="47">
        <v>16</v>
      </c>
    </row>
    <row r="66" spans="1:5" ht="15" thickBot="1">
      <c r="A66" s="43"/>
      <c r="B66" s="46">
        <v>8</v>
      </c>
      <c r="C66" s="45" t="s">
        <v>91</v>
      </c>
      <c r="D66" s="47">
        <v>10</v>
      </c>
      <c r="E66" s="47">
        <v>12</v>
      </c>
    </row>
    <row r="67" spans="1:5" ht="15" thickBot="1">
      <c r="A67" s="43"/>
      <c r="B67" s="46">
        <v>9</v>
      </c>
      <c r="C67" s="45" t="s">
        <v>55</v>
      </c>
      <c r="D67" s="47">
        <v>10</v>
      </c>
      <c r="E67" s="47">
        <v>12</v>
      </c>
    </row>
    <row r="68" spans="1:5" ht="15" thickBot="1">
      <c r="A68" s="43"/>
      <c r="B68" s="46">
        <v>10</v>
      </c>
      <c r="C68" s="45" t="s">
        <v>92</v>
      </c>
      <c r="D68" s="47">
        <v>7</v>
      </c>
      <c r="E68" s="47">
        <v>10</v>
      </c>
    </row>
    <row r="69" spans="1:5" ht="15" thickBot="1">
      <c r="A69" s="43"/>
      <c r="B69" s="46">
        <v>11</v>
      </c>
      <c r="C69" s="45" t="s">
        <v>67</v>
      </c>
      <c r="D69" s="47">
        <v>14</v>
      </c>
      <c r="E69" s="47">
        <v>18</v>
      </c>
    </row>
    <row r="70" spans="1:5" ht="15" thickBot="1">
      <c r="A70" s="43"/>
      <c r="B70" s="46">
        <v>12</v>
      </c>
      <c r="C70" s="45" t="s">
        <v>61</v>
      </c>
      <c r="D70" s="47" t="s">
        <v>62</v>
      </c>
      <c r="E70" s="47" t="s">
        <v>62</v>
      </c>
    </row>
    <row r="71" spans="1:5" ht="15" thickBot="1">
      <c r="A71" s="43"/>
      <c r="B71" s="46">
        <v>13</v>
      </c>
      <c r="C71" s="45" t="s">
        <v>63</v>
      </c>
      <c r="D71" s="47">
        <v>3</v>
      </c>
      <c r="E71" s="47">
        <v>4</v>
      </c>
    </row>
    <row r="72" spans="1:5" ht="14.25">
      <c r="A72" s="43"/>
      <c r="B72" s="44"/>
      <c r="C72" s="43"/>
      <c r="D72" s="43"/>
      <c r="E72" s="43"/>
    </row>
    <row r="73" spans="1:5" ht="15" thickBot="1">
      <c r="A73" s="43"/>
      <c r="B73" s="69" t="s">
        <v>104</v>
      </c>
      <c r="C73" s="69"/>
      <c r="D73" s="69"/>
      <c r="E73" s="69"/>
    </row>
    <row r="74" spans="1:5" ht="15" thickBot="1">
      <c r="A74" s="43"/>
      <c r="B74" s="65" t="s">
        <v>46</v>
      </c>
      <c r="C74" s="65" t="s">
        <v>47</v>
      </c>
      <c r="D74" s="67" t="s">
        <v>48</v>
      </c>
      <c r="E74" s="68"/>
    </row>
    <row r="75" spans="1:5" ht="15" thickBot="1">
      <c r="A75" s="43"/>
      <c r="B75" s="66"/>
      <c r="C75" s="66"/>
      <c r="D75" s="47" t="s">
        <v>49</v>
      </c>
      <c r="E75" s="47" t="s">
        <v>50</v>
      </c>
    </row>
    <row r="76" spans="1:5" ht="15" thickBot="1">
      <c r="A76" s="43"/>
      <c r="B76" s="46">
        <v>1</v>
      </c>
      <c r="C76" s="45" t="s">
        <v>93</v>
      </c>
      <c r="D76" s="47">
        <v>3</v>
      </c>
      <c r="E76" s="47">
        <v>4</v>
      </c>
    </row>
    <row r="77" spans="1:5" ht="27.75" thickBot="1">
      <c r="A77" s="43"/>
      <c r="B77" s="46">
        <v>2</v>
      </c>
      <c r="C77" s="45" t="s">
        <v>94</v>
      </c>
      <c r="D77" s="47" t="s">
        <v>70</v>
      </c>
      <c r="E77" s="47" t="s">
        <v>70</v>
      </c>
    </row>
    <row r="78" spans="1:5" ht="15" thickBot="1">
      <c r="A78" s="43"/>
      <c r="B78" s="46">
        <v>3</v>
      </c>
      <c r="C78" s="45" t="s">
        <v>95</v>
      </c>
      <c r="D78" s="47">
        <v>10</v>
      </c>
      <c r="E78" s="47">
        <v>12</v>
      </c>
    </row>
    <row r="79" spans="1:5" ht="15" thickBot="1">
      <c r="A79" s="43"/>
      <c r="B79" s="46">
        <v>4</v>
      </c>
      <c r="C79" s="45" t="s">
        <v>96</v>
      </c>
      <c r="D79" s="47">
        <v>7</v>
      </c>
      <c r="E79" s="47">
        <v>10</v>
      </c>
    </row>
    <row r="80" spans="1:5" ht="15" thickBot="1">
      <c r="A80" s="43"/>
      <c r="B80" s="46">
        <v>5</v>
      </c>
      <c r="C80" s="45" t="s">
        <v>97</v>
      </c>
      <c r="D80" s="47">
        <v>14</v>
      </c>
      <c r="E80" s="47">
        <v>18</v>
      </c>
    </row>
    <row r="81" spans="1:5" ht="15" thickBot="1">
      <c r="A81" s="43"/>
      <c r="B81" s="46">
        <v>6</v>
      </c>
      <c r="C81" s="45" t="s">
        <v>67</v>
      </c>
      <c r="D81" s="47">
        <v>14</v>
      </c>
      <c r="E81" s="47">
        <v>18</v>
      </c>
    </row>
    <row r="82" spans="1:5" ht="15" thickBot="1">
      <c r="A82" s="43"/>
      <c r="B82" s="46">
        <v>7</v>
      </c>
      <c r="C82" s="45" t="s">
        <v>98</v>
      </c>
      <c r="D82" s="47">
        <v>14</v>
      </c>
      <c r="E82" s="47">
        <v>18</v>
      </c>
    </row>
    <row r="83" spans="1:5" ht="15" thickBot="1">
      <c r="A83" s="43"/>
      <c r="B83" s="46">
        <v>8</v>
      </c>
      <c r="C83" s="45" t="s">
        <v>92</v>
      </c>
      <c r="D83" s="47">
        <v>7</v>
      </c>
      <c r="E83" s="47">
        <v>10</v>
      </c>
    </row>
    <row r="84" spans="1:5" ht="15" thickBot="1">
      <c r="A84" s="43"/>
      <c r="B84" s="46">
        <v>9</v>
      </c>
      <c r="C84" s="45" t="s">
        <v>99</v>
      </c>
      <c r="D84" s="47">
        <v>8</v>
      </c>
      <c r="E84" s="47">
        <v>10</v>
      </c>
    </row>
    <row r="85" spans="1:5" ht="15" thickBot="1">
      <c r="A85" s="43"/>
      <c r="B85" s="46">
        <v>10</v>
      </c>
      <c r="C85" s="45" t="s">
        <v>55</v>
      </c>
      <c r="D85" s="47">
        <v>10</v>
      </c>
      <c r="E85" s="47">
        <v>12</v>
      </c>
    </row>
    <row r="86" spans="1:5" ht="15" thickBot="1">
      <c r="A86" s="43"/>
      <c r="B86" s="46">
        <v>11</v>
      </c>
      <c r="C86" s="45" t="s">
        <v>58</v>
      </c>
      <c r="D86" s="47">
        <v>8</v>
      </c>
      <c r="E86" s="47">
        <v>10</v>
      </c>
    </row>
    <row r="87" spans="1:5" ht="15" thickBot="1">
      <c r="A87" s="43"/>
      <c r="B87" s="46">
        <v>12</v>
      </c>
      <c r="C87" s="45" t="s">
        <v>60</v>
      </c>
      <c r="D87" s="47">
        <v>14</v>
      </c>
      <c r="E87" s="47">
        <v>18</v>
      </c>
    </row>
    <row r="88" spans="1:5" ht="15" thickBot="1">
      <c r="A88" s="43"/>
      <c r="B88" s="46">
        <v>13</v>
      </c>
      <c r="C88" s="45" t="s">
        <v>61</v>
      </c>
      <c r="D88" s="47" t="s">
        <v>62</v>
      </c>
      <c r="E88" s="47" t="s">
        <v>62</v>
      </c>
    </row>
  </sheetData>
  <sheetProtection/>
  <mergeCells count="22">
    <mergeCell ref="B2:E2"/>
    <mergeCell ref="B3:E3"/>
    <mergeCell ref="B5:E5"/>
    <mergeCell ref="B57:B58"/>
    <mergeCell ref="C57:C58"/>
    <mergeCell ref="D57:E57"/>
    <mergeCell ref="B38:E38"/>
    <mergeCell ref="B6:B7"/>
    <mergeCell ref="B74:B75"/>
    <mergeCell ref="C74:C75"/>
    <mergeCell ref="D74:E74"/>
    <mergeCell ref="B39:B40"/>
    <mergeCell ref="C39:C40"/>
    <mergeCell ref="D39:E39"/>
    <mergeCell ref="B56:E56"/>
    <mergeCell ref="B73:E73"/>
    <mergeCell ref="C6:C7"/>
    <mergeCell ref="D6:E6"/>
    <mergeCell ref="B23:B24"/>
    <mergeCell ref="C23:C24"/>
    <mergeCell ref="D23:E23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SamLab.ws</cp:lastModifiedBy>
  <cp:lastPrinted>2015-08-06T07:40:11Z</cp:lastPrinted>
  <dcterms:created xsi:type="dcterms:W3CDTF">2009-07-01T08:53:08Z</dcterms:created>
  <dcterms:modified xsi:type="dcterms:W3CDTF">2018-02-13T13:14:24Z</dcterms:modified>
  <cp:category/>
  <cp:version/>
  <cp:contentType/>
  <cp:contentStatus/>
</cp:coreProperties>
</file>